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y SciCom2018_hsf「科学で地域づくり」_地域文化にサイエンスを！\_______hsf2018__main-出展票org\"/>
    </mc:Choice>
  </mc:AlternateContent>
  <bookViews>
    <workbookView xWindow="10980" yWindow="0" windowWidth="4995" windowHeight="7275" tabRatio="739" activeTab="1"/>
  </bookViews>
  <sheets>
    <sheet name="基本情報（ロック，パスワードなし）" sheetId="3" r:id="rId1"/>
    <sheet name="A-sfs入力1new-ブース・リスト"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D9" i="1" l="1"/>
  <c r="D8" i="1" l="1"/>
  <c r="D7" i="1"/>
  <c r="H43" i="1" l="1"/>
  <c r="K35" i="1"/>
  <c r="J35" i="1"/>
  <c r="I35" i="1"/>
  <c r="K34" i="1"/>
  <c r="J34" i="1"/>
  <c r="I34" i="1"/>
  <c r="K43" i="1"/>
  <c r="J43" i="1"/>
  <c r="I43" i="1"/>
  <c r="K42" i="1"/>
  <c r="J42" i="1"/>
  <c r="I42" i="1"/>
  <c r="K41" i="1"/>
  <c r="J41" i="1"/>
  <c r="I41" i="1"/>
  <c r="K40" i="1"/>
  <c r="J40" i="1"/>
  <c r="I40" i="1"/>
  <c r="K39" i="1"/>
  <c r="J39" i="1"/>
  <c r="I39" i="1"/>
  <c r="K38" i="1"/>
  <c r="J38" i="1"/>
  <c r="I38" i="1"/>
  <c r="K37" i="1"/>
  <c r="J37" i="1"/>
  <c r="I37" i="1"/>
  <c r="K36" i="1"/>
  <c r="J36" i="1"/>
  <c r="K32" i="1"/>
  <c r="J32" i="1"/>
  <c r="K31" i="1"/>
  <c r="J31" i="1"/>
  <c r="H37" i="1"/>
  <c r="D25" i="1"/>
  <c r="H36" i="1" l="1"/>
  <c r="I36" i="1" s="1"/>
  <c r="H31" i="1"/>
  <c r="I31" i="1" s="1"/>
  <c r="H32" i="1"/>
  <c r="I32" i="1" s="1"/>
  <c r="F6" i="1" l="1"/>
  <c r="F5" i="1"/>
  <c r="F4" i="1"/>
  <c r="F3" i="1"/>
  <c r="F2" i="1"/>
  <c r="G11" i="1" l="1"/>
  <c r="G9" i="1" l="1"/>
  <c r="G8" i="1"/>
  <c r="G12" i="1" l="1"/>
  <c r="G7" i="1"/>
  <c r="D26" i="1" l="1"/>
  <c r="K6" i="1" l="1"/>
  <c r="J6" i="1"/>
  <c r="I6" i="1"/>
  <c r="K5" i="1"/>
  <c r="J5" i="1"/>
  <c r="I5" i="1"/>
  <c r="K4" i="1"/>
  <c r="J4" i="1"/>
  <c r="I4" i="1"/>
  <c r="K3" i="1"/>
  <c r="J3" i="1"/>
  <c r="I3" i="1"/>
  <c r="K2" i="1"/>
  <c r="J2" i="1"/>
  <c r="I2" i="1"/>
</calcChain>
</file>

<file path=xl/sharedStrings.xml><?xml version="1.0" encoding="utf-8"?>
<sst xmlns="http://schemas.openxmlformats.org/spreadsheetml/2006/main" count="95" uniqueCount="86">
  <si>
    <t>見本</t>
  </si>
  <si>
    <t>dummy</t>
    <phoneticPr fontId="1"/>
  </si>
  <si>
    <t>＜該当せず＞</t>
    <rPh sb="1" eb="3">
      <t>ガイトウ</t>
    </rPh>
    <phoneticPr fontId="1"/>
  </si>
  <si>
    <t>2日目のイベント略称</t>
    <rPh sb="1" eb="3">
      <t>ニチメ</t>
    </rPh>
    <rPh sb="8" eb="10">
      <t>リャクショウ</t>
    </rPh>
    <phoneticPr fontId="1"/>
  </si>
  <si>
    <t>1日目のイベント略称</t>
    <rPh sb="1" eb="3">
      <t>ニチメ</t>
    </rPh>
    <rPh sb="8" eb="10">
      <t>リャクショウ</t>
    </rPh>
    <phoneticPr fontId="1"/>
  </si>
  <si>
    <r>
      <rPr>
        <sz val="10"/>
        <rFont val="ＭＳ Ｐゴシック"/>
        <family val="3"/>
        <charset val="128"/>
      </rPr>
      <t>携帯電話番号</t>
    </r>
    <rPh sb="0" eb="2">
      <t>ケイタイ</t>
    </rPh>
    <rPh sb="2" eb="4">
      <t>デンワ</t>
    </rPh>
    <rPh sb="4" eb="6">
      <t>バンゴウ</t>
    </rPh>
    <phoneticPr fontId="1"/>
  </si>
  <si>
    <r>
      <rPr>
        <sz val="10"/>
        <rFont val="ＭＳ Ｐゴシック"/>
        <family val="3"/>
        <charset val="128"/>
      </rPr>
      <t>刃物の使用（はさみ，カッター，釘，など）</t>
    </r>
    <rPh sb="0" eb="2">
      <t>ハモノ</t>
    </rPh>
    <rPh sb="3" eb="5">
      <t>シヨウ</t>
    </rPh>
    <rPh sb="15" eb="16">
      <t>クギ</t>
    </rPh>
    <phoneticPr fontId="1"/>
  </si>
  <si>
    <t>2日目＜該当せず＞</t>
    <rPh sb="1" eb="3">
      <t>ニチメ</t>
    </rPh>
    <rPh sb="4" eb="6">
      <t>ガイトウ</t>
    </rPh>
    <phoneticPr fontId="1"/>
  </si>
  <si>
    <t>1日目</t>
    <rPh sb="1" eb="3">
      <t>ニチメ</t>
    </rPh>
    <phoneticPr fontId="1"/>
  </si>
  <si>
    <t>ブースが多いときは列「4」をコピーして，列を増やして下さい。</t>
    <rPh sb="4" eb="5">
      <t>オオ</t>
    </rPh>
    <rPh sb="9" eb="10">
      <t>レツ</t>
    </rPh>
    <rPh sb="20" eb="21">
      <t>レツ</t>
    </rPh>
    <rPh sb="22" eb="23">
      <t>フ</t>
    </rPh>
    <rPh sb="26" eb="27">
      <t>クダ</t>
    </rPh>
    <phoneticPr fontId="1"/>
  </si>
  <si>
    <r>
      <rPr>
        <b/>
        <sz val="8"/>
        <color rgb="FF006600"/>
        <rFont val="ＭＳ Ｐゴシック"/>
        <family val="3"/>
        <charset val="128"/>
      </rPr>
      <t>見本</t>
    </r>
    <phoneticPr fontId="1"/>
  </si>
  <si>
    <r>
      <rPr>
        <sz val="8"/>
        <color rgb="FF006600"/>
        <rFont val="ＭＳ Ｐゴシック"/>
        <family val="3"/>
        <charset val="128"/>
      </rPr>
      <t>なし</t>
    </r>
    <phoneticPr fontId="1"/>
  </si>
  <si>
    <r>
      <rPr>
        <sz val="8"/>
        <color rgb="FF006600"/>
        <rFont val="ＭＳ Ｐゴシック"/>
        <family val="3"/>
        <charset val="128"/>
      </rPr>
      <t>ストロー飛行機</t>
    </r>
    <r>
      <rPr>
        <sz val="8"/>
        <color rgb="FF006600"/>
        <rFont val="Arial"/>
        <family val="2"/>
      </rPr>
      <t>(airplane)</t>
    </r>
    <phoneticPr fontId="1"/>
  </si>
  <si>
    <r>
      <rPr>
        <sz val="8"/>
        <color rgb="FF006600"/>
        <rFont val="ＭＳ Ｐゴシック"/>
        <family val="3"/>
        <charset val="128"/>
      </rPr>
      <t>紫外線で発色・暗闇で光るｽﾗｲﾑ</t>
    </r>
    <r>
      <rPr>
        <sz val="8"/>
        <color rgb="FF006600"/>
        <rFont val="Arial"/>
        <family val="2"/>
      </rPr>
      <t>(slime)</t>
    </r>
    <phoneticPr fontId="1"/>
  </si>
  <si>
    <r>
      <rPr>
        <sz val="8"/>
        <color rgb="FF006600"/>
        <rFont val="ＭＳ Ｐゴシック"/>
        <family val="3"/>
        <charset val="128"/>
      </rPr>
      <t>２枚の大きさの異なる発泡スチロールシートをリング状にし、両面テープでストロー</t>
    </r>
    <r>
      <rPr>
        <sz val="8"/>
        <color rgb="FF006600"/>
        <rFont val="Arial"/>
        <family val="2"/>
      </rPr>
      <t>(straw)</t>
    </r>
    <r>
      <rPr>
        <sz val="8"/>
        <color rgb="FF006600"/>
        <rFont val="ＭＳ Ｐゴシック"/>
        <family val="3"/>
        <charset val="128"/>
      </rPr>
      <t>に固定してつくる短冊状の発泡スチロールシートにおもりをはさみカエデの種模型とする。また、割り箸３本を組み合わせて発射台を作りゴムの弾性を利用して種模型を上に飛ばす。</t>
    </r>
    <r>
      <rPr>
        <sz val="8"/>
        <color rgb="FF006600"/>
        <rFont val="Arial"/>
        <family val="2"/>
      </rPr>
      <t>(119</t>
    </r>
    <r>
      <rPr>
        <sz val="8"/>
        <color rgb="FF006600"/>
        <rFont val="ＭＳ Ｐゴシック"/>
        <family val="3"/>
        <charset val="128"/>
      </rPr>
      <t>字）</t>
    </r>
    <phoneticPr fontId="1"/>
  </si>
  <si>
    <r>
      <rPr>
        <sz val="8"/>
        <color rgb="FF006600"/>
        <rFont val="ＭＳ Ｐゴシック"/>
        <family val="3"/>
        <charset val="128"/>
      </rPr>
      <t>夜光顔料を混ぜ、光</t>
    </r>
    <r>
      <rPr>
        <sz val="8"/>
        <color rgb="FF006600"/>
        <rFont val="Arial"/>
        <family val="2"/>
      </rPr>
      <t>(light)</t>
    </r>
    <r>
      <rPr>
        <sz val="8"/>
        <color rgb="FF006600"/>
        <rFont val="ＭＳ Ｐゴシック"/>
        <family val="3"/>
        <charset val="128"/>
      </rPr>
      <t>のエネルギーを蓄積し暗いところ光るスライムを作ります。同時に忍者絵の具を混ぜて紫外線に反応するスライムを作ります。昼間は紫外線センサーになり、夜は光エネルギーをためる、環境とエネルギーの学習教材になります。</t>
    </r>
    <r>
      <rPr>
        <sz val="8"/>
        <color rgb="FF006600"/>
        <rFont val="Arial"/>
        <family val="2"/>
      </rPr>
      <t>(112</t>
    </r>
    <r>
      <rPr>
        <sz val="8"/>
        <color rgb="FF006600"/>
        <rFont val="ＭＳ Ｐゴシック"/>
        <family val="3"/>
        <charset val="128"/>
      </rPr>
      <t>字）</t>
    </r>
    <phoneticPr fontId="1"/>
  </si>
  <si>
    <r>
      <rPr>
        <sz val="8"/>
        <color rgb="FF006600"/>
        <rFont val="ＭＳ Ｐゴシック"/>
        <family val="3"/>
        <charset val="128"/>
      </rPr>
      <t>はさみ</t>
    </r>
    <phoneticPr fontId="1"/>
  </si>
  <si>
    <r>
      <rPr>
        <sz val="8"/>
        <color rgb="FF006600"/>
        <rFont val="ＭＳ Ｐゴシック"/>
        <family val="3"/>
        <charset val="128"/>
      </rPr>
      <t>ドライヤー</t>
    </r>
    <phoneticPr fontId="1"/>
  </si>
  <si>
    <r>
      <rPr>
        <sz val="10"/>
        <rFont val="ＭＳ Ｐゴシック"/>
        <family val="3"/>
        <charset val="128"/>
      </rPr>
      <t>火気・熱器具の使用（</t>
    </r>
    <r>
      <rPr>
        <sz val="10"/>
        <rFont val="Arial"/>
        <family val="2"/>
      </rPr>
      <t>IH</t>
    </r>
    <r>
      <rPr>
        <sz val="10"/>
        <rFont val="ＭＳ Ｐゴシック"/>
        <family val="3"/>
        <charset val="128"/>
      </rPr>
      <t>，ドライヤー，ハンダごて，など；　裸火は禁止）</t>
    </r>
    <rPh sb="0" eb="2">
      <t>カキ</t>
    </rPh>
    <rPh sb="3" eb="6">
      <t>ネツキグ</t>
    </rPh>
    <rPh sb="7" eb="9">
      <t>シヨウ</t>
    </rPh>
    <rPh sb="29" eb="31">
      <t>ハダカビ</t>
    </rPh>
    <rPh sb="32" eb="34">
      <t>キンシ</t>
    </rPh>
    <phoneticPr fontId="1"/>
  </si>
  <si>
    <r>
      <t>1</t>
    </r>
    <r>
      <rPr>
        <sz val="10"/>
        <rFont val="ＭＳ Ｐゴシック"/>
        <family val="3"/>
        <charset val="128"/>
      </rPr>
      <t>（申込者）</t>
    </r>
    <rPh sb="2" eb="5">
      <t>モウシコミシャ</t>
    </rPh>
    <phoneticPr fontId="1"/>
  </si>
  <si>
    <r>
      <t xml:space="preserve">20
</t>
    </r>
    <r>
      <rPr>
        <sz val="6"/>
        <color rgb="FF006600"/>
        <rFont val="ＭＳ Ｐゴシック"/>
        <family val="3"/>
        <charset val="128"/>
      </rPr>
      <t>（事前申込み：ウェブ，会場受付）</t>
    </r>
    <rPh sb="4" eb="6">
      <t>ジゼン</t>
    </rPh>
    <rPh sb="6" eb="8">
      <t>モウシコ</t>
    </rPh>
    <rPh sb="14" eb="16">
      <t>カイジョウ</t>
    </rPh>
    <rPh sb="16" eb="18">
      <t>ウケツケ</t>
    </rPh>
    <phoneticPr fontId="1"/>
  </si>
  <si>
    <t>3日目のイベント略称</t>
    <rPh sb="1" eb="3">
      <t>ニチメ</t>
    </rPh>
    <rPh sb="8" eb="10">
      <t>リャクショウ</t>
    </rPh>
    <phoneticPr fontId="1"/>
  </si>
  <si>
    <t>prev</t>
    <phoneticPr fontId="1"/>
  </si>
  <si>
    <r>
      <rPr>
        <sz val="11"/>
        <rFont val="ＭＳ Ｐゴシック"/>
        <family val="3"/>
        <charset val="128"/>
      </rPr>
      <t>備考</t>
    </r>
    <rPh sb="0" eb="2">
      <t>ビコウ</t>
    </rPh>
    <phoneticPr fontId="1"/>
  </si>
  <si>
    <t>出展日の表示：1日目または曜日</t>
    <rPh sb="0" eb="3">
      <t>シュッテンビ</t>
    </rPh>
    <rPh sb="4" eb="6">
      <t>ヒョウジ</t>
    </rPh>
    <rPh sb="8" eb="10">
      <t>ニチメ</t>
    </rPh>
    <rPh sb="13" eb="15">
      <t>ヨウビ</t>
    </rPh>
    <phoneticPr fontId="1"/>
  </si>
  <si>
    <t>出展日の表示：：2日目または曜日</t>
    <rPh sb="9" eb="11">
      <t>ニチメ</t>
    </rPh>
    <rPh sb="14" eb="16">
      <t>ヨウビ</t>
    </rPh>
    <phoneticPr fontId="1"/>
  </si>
  <si>
    <t>出展日の表示：3日目または曜日</t>
    <rPh sb="8" eb="10">
      <t>ニチメ</t>
    </rPh>
    <rPh sb="13" eb="15">
      <t>ヨウビ</t>
    </rPh>
    <phoneticPr fontId="1"/>
  </si>
  <si>
    <t>キーワード１</t>
    <phoneticPr fontId="1"/>
  </si>
  <si>
    <t>キーワード２</t>
    <phoneticPr fontId="1"/>
  </si>
  <si>
    <t>イベント名が同じ場合は，略して可</t>
    <rPh sb="4" eb="5">
      <t>メイ</t>
    </rPh>
    <rPh sb="6" eb="7">
      <t>オナ</t>
    </rPh>
    <rPh sb="8" eb="10">
      <t>バアイ</t>
    </rPh>
    <rPh sb="12" eb="13">
      <t>リャク</t>
    </rPh>
    <rPh sb="15" eb="16">
      <t>カ</t>
    </rPh>
    <phoneticPr fontId="1"/>
  </si>
  <si>
    <t>2枠目</t>
    <rPh sb="1" eb="2">
      <t>ワク</t>
    </rPh>
    <rPh sb="2" eb="3">
      <t>メ</t>
    </rPh>
    <phoneticPr fontId="1"/>
  </si>
  <si>
    <t>3枠目</t>
    <rPh sb="1" eb="2">
      <t>ワク</t>
    </rPh>
    <rPh sb="2" eb="3">
      <t>メ</t>
    </rPh>
    <phoneticPr fontId="1"/>
  </si>
  <si>
    <t>1枠目</t>
    <rPh sb="1" eb="2">
      <t>ワク</t>
    </rPh>
    <rPh sb="2" eb="3">
      <t>メ</t>
    </rPh>
    <phoneticPr fontId="1"/>
  </si>
  <si>
    <r>
      <rPr>
        <sz val="9"/>
        <rFont val="ＭＳ Ｐゴシック"/>
        <family val="3"/>
        <charset val="128"/>
      </rPr>
      <t>集計</t>
    </r>
  </si>
  <si>
    <r>
      <rPr>
        <sz val="9"/>
        <rFont val="ＭＳ Ｐゴシック"/>
        <family val="3"/>
        <charset val="128"/>
      </rPr>
      <t>参加日数合計⇒</t>
    </r>
    <rPh sb="0" eb="2">
      <t>サンカ</t>
    </rPh>
    <rPh sb="2" eb="4">
      <t>ニッスウ</t>
    </rPh>
    <rPh sb="4" eb="6">
      <t>ゴウケイ</t>
    </rPh>
    <phoneticPr fontId="1"/>
  </si>
  <si>
    <r>
      <rPr>
        <sz val="9"/>
        <color rgb="FF006600"/>
        <rFont val="ＭＳ Ｐゴシック"/>
        <family val="3"/>
        <charset val="128"/>
      </rPr>
      <t>山本　太郎</t>
    </r>
    <rPh sb="0" eb="2">
      <t>ヤマモト</t>
    </rPh>
    <rPh sb="3" eb="5">
      <t>タロウ</t>
    </rPh>
    <phoneticPr fontId="2"/>
  </si>
  <si>
    <t>札幌高校</t>
  </si>
  <si>
    <t>yomo@tokai-u.jp</t>
  </si>
  <si>
    <t>090-6264-0847</t>
  </si>
  <si>
    <t>入力１newブース・リスト</t>
    <rPh sb="0" eb="2">
      <t>ニュウリョク</t>
    </rPh>
    <phoneticPr fontId="1"/>
  </si>
  <si>
    <r>
      <rPr>
        <sz val="10"/>
        <color theme="1"/>
        <rFont val="ＭＳ ゴシック"/>
        <family val="3"/>
        <charset val="128"/>
      </rPr>
      <t>団体責任者役職名</t>
    </r>
  </si>
  <si>
    <r>
      <rPr>
        <sz val="10"/>
        <color theme="1"/>
        <rFont val="ＭＳ ゴシック"/>
        <family val="3"/>
        <charset val="128"/>
      </rPr>
      <t>出展協賛担当者役職名</t>
    </r>
    <phoneticPr fontId="36"/>
  </si>
  <si>
    <r>
      <rPr>
        <sz val="10"/>
        <color theme="1"/>
        <rFont val="ＭＳ ゴシック"/>
        <family val="3"/>
        <charset val="128"/>
      </rPr>
      <t>ファックス番号</t>
    </r>
    <rPh sb="5" eb="7">
      <t>バンゴウ</t>
    </rPh>
    <phoneticPr fontId="36"/>
  </si>
  <si>
    <r>
      <rPr>
        <sz val="10"/>
        <rFont val="ＭＳ Ｐゴシック"/>
        <family val="3"/>
        <charset val="128"/>
      </rPr>
      <t>ブース申込者（連絡担当者）・氏名
（姓と名の間を全角</t>
    </r>
    <r>
      <rPr>
        <sz val="10"/>
        <rFont val="Arial"/>
        <family val="2"/>
      </rPr>
      <t>1</t>
    </r>
    <r>
      <rPr>
        <sz val="10"/>
        <rFont val="ＭＳ Ｐゴシック"/>
        <family val="3"/>
        <charset val="128"/>
      </rPr>
      <t>文字空ける）</t>
    </r>
    <rPh sb="3" eb="6">
      <t>モウシコミシャ</t>
    </rPh>
    <rPh sb="7" eb="9">
      <t>レンラク</t>
    </rPh>
    <rPh sb="9" eb="12">
      <t>タントウシャ</t>
    </rPh>
    <phoneticPr fontId="1"/>
  </si>
  <si>
    <r>
      <rPr>
        <b/>
        <sz val="12"/>
        <rFont val="ＭＳ Ｐゴシック"/>
        <family val="3"/>
        <charset val="128"/>
      </rPr>
      <t>出展ブース名</t>
    </r>
    <r>
      <rPr>
        <b/>
        <sz val="16"/>
        <rFont val="Arial"/>
        <family val="2"/>
      </rPr>
      <t xml:space="preserve">
</t>
    </r>
    <r>
      <rPr>
        <b/>
        <sz val="9"/>
        <rFont val="ＭＳ Ｐゴシック"/>
        <family val="3"/>
        <charset val="128"/>
      </rPr>
      <t>（英単語を半角で１つから２つ入れる，「スライム（</t>
    </r>
    <r>
      <rPr>
        <b/>
        <sz val="9"/>
        <rFont val="Arial"/>
        <family val="2"/>
      </rPr>
      <t>slime)</t>
    </r>
    <r>
      <rPr>
        <b/>
        <sz val="9"/>
        <rFont val="ＭＳ Ｐゴシック"/>
        <family val="3"/>
        <charset val="128"/>
      </rPr>
      <t>」；「</t>
    </r>
    <r>
      <rPr>
        <b/>
        <sz val="9"/>
        <rFont val="Arial"/>
        <family val="2"/>
      </rPr>
      <t>(</t>
    </r>
    <r>
      <rPr>
        <b/>
        <sz val="9"/>
        <rFont val="ＭＳ Ｐゴシック"/>
        <family val="3"/>
        <charset val="128"/>
      </rPr>
      <t>」，「</t>
    </r>
    <r>
      <rPr>
        <b/>
        <sz val="9"/>
        <rFont val="Arial"/>
        <family val="2"/>
      </rPr>
      <t>)</t>
    </r>
    <r>
      <rPr>
        <b/>
        <sz val="9"/>
        <rFont val="ＭＳ Ｐゴシック"/>
        <family val="3"/>
        <charset val="128"/>
      </rPr>
      <t>」も半角にする。未定の場合は，仮のブース名を記入。）</t>
    </r>
    <rPh sb="0" eb="2">
      <t>シュッテン</t>
    </rPh>
    <rPh sb="8" eb="11">
      <t>エイタンゴ</t>
    </rPh>
    <rPh sb="12" eb="14">
      <t>ハンカク</t>
    </rPh>
    <rPh sb="21" eb="22">
      <t>イ</t>
    </rPh>
    <rPh sb="53" eb="55">
      <t>ミテイ</t>
    </rPh>
    <rPh sb="56" eb="58">
      <t>バアイ</t>
    </rPh>
    <rPh sb="60" eb="61">
      <t>カリ</t>
    </rPh>
    <rPh sb="65" eb="66">
      <t>メイ</t>
    </rPh>
    <rPh sb="67" eb="69">
      <t>キニュウ</t>
    </rPh>
    <phoneticPr fontId="1"/>
  </si>
  <si>
    <r>
      <rPr>
        <sz val="8"/>
        <rFont val="ＭＳ Ｐゴシック"/>
        <family val="3"/>
        <charset val="128"/>
      </rPr>
      <t>フリガナ
（姓と名の間を全角</t>
    </r>
    <r>
      <rPr>
        <sz val="8"/>
        <rFont val="Arial"/>
        <family val="2"/>
      </rPr>
      <t>1</t>
    </r>
    <r>
      <rPr>
        <sz val="8"/>
        <rFont val="ＭＳ Ｐゴシック"/>
        <family val="3"/>
        <charset val="128"/>
      </rPr>
      <t>文字空ける）</t>
    </r>
    <phoneticPr fontId="1"/>
  </si>
  <si>
    <t>ヤマモト　タロウ</t>
    <phoneticPr fontId="1"/>
  </si>
  <si>
    <r>
      <rPr>
        <sz val="10"/>
        <color theme="1"/>
        <rFont val="ＭＳ ゴシック"/>
        <family val="3"/>
        <charset val="128"/>
      </rPr>
      <t>出展協賛担当者名
（自動表示，ブース申込者と異なる場合は記入し直して下さい。以下</t>
    </r>
    <r>
      <rPr>
        <sz val="10"/>
        <color theme="1"/>
        <rFont val="Arial"/>
        <family val="2"/>
      </rPr>
      <t>2</t>
    </r>
    <r>
      <rPr>
        <sz val="10"/>
        <color theme="1"/>
        <rFont val="ＭＳ ゴシック"/>
        <family val="3"/>
        <charset val="128"/>
      </rPr>
      <t>項目も同様）</t>
    </r>
    <rPh sb="0" eb="2">
      <t>シュッテン</t>
    </rPh>
    <rPh sb="2" eb="4">
      <t>キョウサン</t>
    </rPh>
    <rPh sb="10" eb="12">
      <t>ジドウ</t>
    </rPh>
    <rPh sb="12" eb="14">
      <t>ヒョウジ</t>
    </rPh>
    <rPh sb="18" eb="21">
      <t>モウシコミシャ</t>
    </rPh>
    <rPh sb="22" eb="23">
      <t>コト</t>
    </rPh>
    <rPh sb="25" eb="27">
      <t>バアイ</t>
    </rPh>
    <rPh sb="28" eb="30">
      <t>キニュウ</t>
    </rPh>
    <rPh sb="31" eb="32">
      <t>ナオ</t>
    </rPh>
    <rPh sb="34" eb="35">
      <t>クダ</t>
    </rPh>
    <rPh sb="38" eb="40">
      <t>イカ</t>
    </rPh>
    <rPh sb="41" eb="43">
      <t>コウモク</t>
    </rPh>
    <rPh sb="44" eb="46">
      <t>ドウヨウ</t>
    </rPh>
    <phoneticPr fontId="36"/>
  </si>
  <si>
    <r>
      <rPr>
        <sz val="10"/>
        <color theme="1"/>
        <rFont val="ＭＳ ゴシック"/>
        <family val="3"/>
        <charset val="128"/>
      </rPr>
      <t>企業の皆様、大型プロジェクト研究者の皆様，科学の祭典</t>
    </r>
    <r>
      <rPr>
        <sz val="10"/>
        <color theme="1"/>
        <rFont val="Arial"/>
        <family val="2"/>
      </rPr>
      <t>in</t>
    </r>
    <r>
      <rPr>
        <sz val="10"/>
        <color theme="1"/>
        <rFont val="ＭＳ ゴシック"/>
        <family val="3"/>
        <charset val="128"/>
      </rPr>
      <t>北海道は皆様からの協賛金を歓迎します。</t>
    </r>
    <rPh sb="6" eb="8">
      <t>オオガタ</t>
    </rPh>
    <rPh sb="14" eb="17">
      <t>ケンキュウシャ</t>
    </rPh>
    <rPh sb="18" eb="20">
      <t>ミナサマ</t>
    </rPh>
    <rPh sb="41" eb="43">
      <t>カンゲイ</t>
    </rPh>
    <phoneticPr fontId="36"/>
  </si>
  <si>
    <r>
      <rPr>
        <sz val="10"/>
        <rFont val="ＭＳ Ｐゴシック"/>
        <family val="3"/>
        <charset val="128"/>
      </rPr>
      <t>所属
（公に表示するときの名称）</t>
    </r>
    <rPh sb="4" eb="5">
      <t>オオヤケ</t>
    </rPh>
    <rPh sb="6" eb="8">
      <t>ヒョウジ</t>
    </rPh>
    <rPh sb="13" eb="15">
      <t>メイショウ</t>
    </rPh>
    <phoneticPr fontId="1"/>
  </si>
  <si>
    <r>
      <rPr>
        <sz val="10"/>
        <rFont val="ＭＳ Ｐゴシック"/>
        <family val="3"/>
        <charset val="128"/>
      </rPr>
      <t>メールアドレス</t>
    </r>
    <phoneticPr fontId="1"/>
  </si>
  <si>
    <r>
      <rPr>
        <sz val="10"/>
        <rFont val="ＭＳ Ｐゴシック"/>
        <family val="3"/>
        <charset val="128"/>
      </rPr>
      <t>薬品・寒剤（各種薬品，液体窒素，ドライアイス，など）</t>
    </r>
    <rPh sb="0" eb="2">
      <t>ヤクヒン</t>
    </rPh>
    <rPh sb="3" eb="5">
      <t>カンザイ</t>
    </rPh>
    <rPh sb="6" eb="8">
      <t>カクシュ</t>
    </rPh>
    <rPh sb="8" eb="10">
      <t>ヤクヒン</t>
    </rPh>
    <rPh sb="11" eb="15">
      <t>エキタイチッソ</t>
    </rPh>
    <phoneticPr fontId="1"/>
  </si>
  <si>
    <r>
      <rPr>
        <sz val="10"/>
        <rFont val="ＭＳ Ｐゴシック"/>
        <family val="3"/>
        <charset val="128"/>
      </rPr>
      <t>その他（水，ブルーシートなど），電力を使う機器と各々のワット数の明細，実験に関する特記事項（大きな音，きつい臭い，強い光，など）</t>
    </r>
    <rPh sb="2" eb="3">
      <t>タ</t>
    </rPh>
    <rPh sb="4" eb="5">
      <t>ミズ</t>
    </rPh>
    <rPh sb="16" eb="18">
      <t>デンリョク</t>
    </rPh>
    <rPh sb="19" eb="20">
      <t>ツカ</t>
    </rPh>
    <rPh sb="21" eb="23">
      <t>キキ</t>
    </rPh>
    <rPh sb="24" eb="26">
      <t>オノオノ</t>
    </rPh>
    <rPh sb="30" eb="31">
      <t>スウ</t>
    </rPh>
    <rPh sb="32" eb="34">
      <t>メイサイ</t>
    </rPh>
    <rPh sb="35" eb="37">
      <t>ジッケン</t>
    </rPh>
    <rPh sb="38" eb="39">
      <t>カン</t>
    </rPh>
    <rPh sb="41" eb="43">
      <t>トッキ</t>
    </rPh>
    <rPh sb="43" eb="45">
      <t>ジコウ</t>
    </rPh>
    <rPh sb="46" eb="47">
      <t>オオ</t>
    </rPh>
    <rPh sb="49" eb="50">
      <t>オト</t>
    </rPh>
    <rPh sb="54" eb="55">
      <t>ニオ</t>
    </rPh>
    <rPh sb="57" eb="58">
      <t>ツヨ</t>
    </rPh>
    <rPh sb="59" eb="60">
      <t>ヒカリ</t>
    </rPh>
    <phoneticPr fontId="1"/>
  </si>
  <si>
    <r>
      <rPr>
        <sz val="10"/>
        <rFont val="ＭＳ Ｐゴシック"/>
        <family val="3"/>
        <charset val="128"/>
      </rPr>
      <t xml:space="preserve">備考（人数制限に関して）
</t>
    </r>
    <rPh sb="0" eb="2">
      <t>ビコウ</t>
    </rPh>
    <rPh sb="3" eb="5">
      <t>ニンズウ</t>
    </rPh>
    <rPh sb="5" eb="7">
      <t>セイゲン</t>
    </rPh>
    <rPh sb="8" eb="9">
      <t>カン</t>
    </rPh>
    <phoneticPr fontId="1"/>
  </si>
  <si>
    <r>
      <rPr>
        <sz val="12"/>
        <rFont val="ＭＳ Ｐゴシック"/>
        <family val="3"/>
        <charset val="128"/>
      </rPr>
      <t>企業・科学館・博物館系施設など公的団体としてのご出展の場合，ブース申込者と出展現場責任者が異なる場合（以下↓にも記述をお願いします。）</t>
    </r>
    <rPh sb="0" eb="2">
      <t>キギョウ</t>
    </rPh>
    <rPh sb="3" eb="6">
      <t>カガクカン</t>
    </rPh>
    <rPh sb="7" eb="13">
      <t>ハクブツカンケイシセツ</t>
    </rPh>
    <rPh sb="15" eb="17">
      <t>コウテキ</t>
    </rPh>
    <rPh sb="17" eb="19">
      <t>ダンタイ</t>
    </rPh>
    <rPh sb="24" eb="26">
      <t>シュッテン</t>
    </rPh>
    <rPh sb="27" eb="29">
      <t>バアイ</t>
    </rPh>
    <rPh sb="33" eb="36">
      <t>モウシコミシャ</t>
    </rPh>
    <rPh sb="37" eb="39">
      <t>シュッテン</t>
    </rPh>
    <rPh sb="39" eb="41">
      <t>ゲンバ</t>
    </rPh>
    <rPh sb="41" eb="44">
      <t>セキニンシャ</t>
    </rPh>
    <rPh sb="45" eb="46">
      <t>コト</t>
    </rPh>
    <rPh sb="48" eb="50">
      <t>バアイ</t>
    </rPh>
    <rPh sb="51" eb="53">
      <t>イカ</t>
    </rPh>
    <rPh sb="56" eb="58">
      <t>キジュツ</t>
    </rPh>
    <rPh sb="60" eb="61">
      <t>ネガ</t>
    </rPh>
    <phoneticPr fontId="1"/>
  </si>
  <si>
    <r>
      <rPr>
        <sz val="10"/>
        <color theme="1"/>
        <rFont val="ＭＳ ゴシック"/>
        <family val="3"/>
        <charset val="128"/>
      </rPr>
      <t>団体名
（自動表示，申込者の所属と異なる場合は，記入し直してください。）</t>
    </r>
    <rPh sb="2" eb="3">
      <t>ﾅ</t>
    </rPh>
    <rPh sb="5" eb="7">
      <t>ｼﾞﾄﾞｳ</t>
    </rPh>
    <rPh sb="7" eb="9">
      <t>ﾋｮｳｼﾞ</t>
    </rPh>
    <rPh sb="10" eb="13">
      <t>ﾓｳｼｺﾐｼｬ</t>
    </rPh>
    <rPh sb="14" eb="16">
      <t>ｼｮｿﾞｸ</t>
    </rPh>
    <rPh sb="17" eb="18">
      <t>ｺﾄ</t>
    </rPh>
    <rPh sb="20" eb="22">
      <t>ﾊﾞｱｲ</t>
    </rPh>
    <rPh sb="24" eb="26">
      <t>ｷﾆｭｳ</t>
    </rPh>
    <rPh sb="27" eb="28">
      <t>ﾅｵ</t>
    </rPh>
    <phoneticPr fontId="6" type="noConversion"/>
  </si>
  <si>
    <r>
      <rPr>
        <sz val="10"/>
        <color theme="1"/>
        <rFont val="ＭＳ ゴシック"/>
        <family val="3"/>
        <charset val="128"/>
      </rPr>
      <t>チラシ・ウェブサイト等への掲載名称（自動表示，上記団体名と異なる場合は記入し直して下さい。）</t>
    </r>
    <rPh sb="23" eb="25">
      <t>ジョウキ</t>
    </rPh>
    <rPh sb="27" eb="28">
      <t>メイ</t>
    </rPh>
    <phoneticPr fontId="36"/>
  </si>
  <si>
    <r>
      <rPr>
        <sz val="10"/>
        <color theme="1"/>
        <rFont val="ＭＳ ゴシック"/>
        <family val="3"/>
        <charset val="128"/>
      </rPr>
      <t>団体責任者名（文書の宛先）</t>
    </r>
    <phoneticPr fontId="1"/>
  </si>
  <si>
    <r>
      <rPr>
        <sz val="10"/>
        <color theme="1"/>
        <rFont val="ＭＳ ゴシック"/>
        <family val="3"/>
        <charset val="128"/>
      </rPr>
      <t>団体責任者名フリガナ</t>
    </r>
    <phoneticPr fontId="1"/>
  </si>
  <si>
    <r>
      <rPr>
        <sz val="10"/>
        <color theme="1"/>
        <rFont val="ＭＳ ゴシック"/>
        <family val="3"/>
        <charset val="128"/>
      </rPr>
      <t>出展協賛担当者名フリガナ</t>
    </r>
    <phoneticPr fontId="36"/>
  </si>
  <si>
    <r>
      <rPr>
        <sz val="10"/>
        <color theme="1"/>
        <rFont val="ＭＳ ゴシック"/>
        <family val="3"/>
        <charset val="128"/>
      </rPr>
      <t>住所</t>
    </r>
    <phoneticPr fontId="6" type="noConversion"/>
  </si>
  <si>
    <r>
      <rPr>
        <sz val="10"/>
        <color theme="1"/>
        <rFont val="ＭＳ ゴシック"/>
        <family val="3"/>
        <charset val="128"/>
      </rPr>
      <t>その他：
お問い合わせ内容があれば、ご記入ください。</t>
    </r>
    <rPh sb="2" eb="3">
      <t>タ</t>
    </rPh>
    <phoneticPr fontId="36"/>
  </si>
  <si>
    <r>
      <rPr>
        <sz val="10"/>
        <color theme="1"/>
        <rFont val="ＭＳ ゴシック"/>
        <family val="3"/>
        <charset val="128"/>
      </rPr>
      <t>企業等の協賛金について（企業様，大型プロジェクト研究者様のみ）</t>
    </r>
    <rPh sb="0" eb="2">
      <t>キギョウ</t>
    </rPh>
    <rPh sb="2" eb="3">
      <t>トウ</t>
    </rPh>
    <phoneticPr fontId="36"/>
  </si>
  <si>
    <r>
      <rPr>
        <sz val="10"/>
        <color theme="1"/>
        <rFont val="ＭＳ ゴシック"/>
        <family val="3"/>
        <charset val="128"/>
      </rPr>
      <t>札幌圏以外からの演示講師・アシスタントの旅費に使い，広い範囲の方々が参加できる大会にします。</t>
    </r>
    <phoneticPr fontId="36"/>
  </si>
  <si>
    <r>
      <rPr>
        <sz val="10"/>
        <color theme="1"/>
        <rFont val="ＭＳ ゴシック"/>
        <family val="3"/>
        <charset val="128"/>
      </rPr>
      <t>個人商工業者様等の協賛金について</t>
    </r>
    <rPh sb="0" eb="2">
      <t>コジン</t>
    </rPh>
    <rPh sb="2" eb="4">
      <t>ショウコウ</t>
    </rPh>
    <rPh sb="4" eb="6">
      <t>ギョウシャ</t>
    </rPh>
    <rPh sb="6" eb="7">
      <t>サマ</t>
    </rPh>
    <rPh sb="7" eb="8">
      <t>トウ</t>
    </rPh>
    <phoneticPr fontId="36"/>
  </si>
  <si>
    <r>
      <rPr>
        <sz val="10"/>
        <rFont val="ＭＳ Ｐゴシック"/>
        <family val="3"/>
        <charset val="128"/>
      </rPr>
      <t>備考</t>
    </r>
    <rPh sb="0" eb="2">
      <t>ビコウ</t>
    </rPh>
    <phoneticPr fontId="36"/>
  </si>
  <si>
    <r>
      <rPr>
        <sz val="10"/>
        <rFont val="ＭＳ Ｐゴシック"/>
        <family val="3"/>
        <charset val="128"/>
      </rPr>
      <t>スタッフ人数
（社会人・学生など，予定；アシスタントなしの場合，</t>
    </r>
    <r>
      <rPr>
        <sz val="10"/>
        <rFont val="Arial"/>
        <family val="2"/>
      </rPr>
      <t>1</t>
    </r>
    <r>
      <rPr>
        <sz val="10"/>
        <rFont val="ＭＳ Ｐゴシック"/>
        <family val="3"/>
        <charset val="128"/>
      </rPr>
      <t>ブース</t>
    </r>
    <r>
      <rPr>
        <sz val="10"/>
        <rFont val="Arial"/>
        <family val="2"/>
      </rPr>
      <t>3</t>
    </r>
    <r>
      <rPr>
        <sz val="10"/>
        <rFont val="ＭＳ Ｐゴシック"/>
        <family val="3"/>
        <charset val="128"/>
      </rPr>
      <t xml:space="preserve">人程度まで；　申込者も演示講師であれば，一つ目のブースのスタッフ数に入れる）
</t>
    </r>
    <rPh sb="4" eb="6">
      <t>ニンズウ</t>
    </rPh>
    <rPh sb="8" eb="11">
      <t>シャカイジン</t>
    </rPh>
    <rPh sb="12" eb="14">
      <t>ガクセイ</t>
    </rPh>
    <rPh sb="17" eb="19">
      <t>ヨテイ</t>
    </rPh>
    <rPh sb="29" eb="31">
      <t>バアイ</t>
    </rPh>
    <rPh sb="37" eb="40">
      <t>ニンテイド</t>
    </rPh>
    <rPh sb="44" eb="47">
      <t>モウシコミシャ</t>
    </rPh>
    <rPh sb="48" eb="52">
      <t>エンジコウシ</t>
    </rPh>
    <rPh sb="57" eb="58">
      <t>ヒト</t>
    </rPh>
    <rPh sb="59" eb="60">
      <t>メ</t>
    </rPh>
    <rPh sb="69" eb="70">
      <t>スウ</t>
    </rPh>
    <rPh sb="71" eb="72">
      <t>イ</t>
    </rPh>
    <phoneticPr fontId="1"/>
  </si>
  <si>
    <r>
      <rPr>
        <sz val="10"/>
        <rFont val="ＭＳ Ｐゴシック"/>
        <family val="3"/>
        <charset val="128"/>
      </rPr>
      <t>アシスタント人数
（高校生・中学生などのアシスタント，予定；スタッフ</t>
    </r>
    <r>
      <rPr>
        <sz val="10"/>
        <rFont val="Arial"/>
        <family val="2"/>
      </rPr>
      <t>1</t>
    </r>
    <r>
      <rPr>
        <sz val="10"/>
        <rFont val="ＭＳ Ｐゴシック"/>
        <family val="3"/>
        <charset val="128"/>
      </rPr>
      <t>人の場合，</t>
    </r>
    <r>
      <rPr>
        <sz val="10"/>
        <rFont val="Arial"/>
        <family val="2"/>
      </rPr>
      <t>1</t>
    </r>
    <r>
      <rPr>
        <sz val="10"/>
        <rFont val="ＭＳ Ｐゴシック"/>
        <family val="3"/>
        <charset val="128"/>
      </rPr>
      <t>ブース</t>
    </r>
    <r>
      <rPr>
        <sz val="10"/>
        <rFont val="Arial"/>
        <family val="2"/>
      </rPr>
      <t>6</t>
    </r>
    <r>
      <rPr>
        <sz val="10"/>
        <rFont val="ＭＳ Ｐゴシック"/>
        <family val="3"/>
        <charset val="128"/>
      </rPr>
      <t xml:space="preserve">人程度まで）
</t>
    </r>
    <rPh sb="6" eb="8">
      <t>ニンズウ</t>
    </rPh>
    <rPh sb="10" eb="13">
      <t>コウコウセイ</t>
    </rPh>
    <rPh sb="14" eb="17">
      <t>チュウガクセイ</t>
    </rPh>
    <rPh sb="27" eb="29">
      <t>ヨテイ</t>
    </rPh>
    <rPh sb="34" eb="36">
      <t>ヒトリ</t>
    </rPh>
    <rPh sb="37" eb="39">
      <t>バアイ</t>
    </rPh>
    <rPh sb="45" eb="48">
      <t>ニンテイド</t>
    </rPh>
    <phoneticPr fontId="1"/>
  </si>
  <si>
    <r>
      <rPr>
        <sz val="10"/>
        <rFont val="ＭＳ Ｐゴシック"/>
        <family val="3"/>
        <charset val="128"/>
      </rPr>
      <t>指導・展示内容</t>
    </r>
    <r>
      <rPr>
        <sz val="10"/>
        <rFont val="Arial"/>
        <family val="2"/>
      </rPr>
      <t>(100</t>
    </r>
    <r>
      <rPr>
        <sz val="10"/>
        <rFont val="ＭＳ Ｐゴシック"/>
        <family val="3"/>
        <charset val="128"/>
      </rPr>
      <t>字～</t>
    </r>
    <r>
      <rPr>
        <sz val="10"/>
        <rFont val="Arial"/>
        <family val="2"/>
      </rPr>
      <t>200</t>
    </r>
    <r>
      <rPr>
        <sz val="10"/>
        <rFont val="ＭＳ Ｐゴシック"/>
        <family val="3"/>
        <charset val="128"/>
      </rPr>
      <t>字程度）
（報告書，マニュアルに使います。英単語（半角）を１つから３つ入れる。「光</t>
    </r>
    <r>
      <rPr>
        <sz val="10"/>
        <rFont val="Arial"/>
        <family val="2"/>
      </rPr>
      <t>(light)</t>
    </r>
    <r>
      <rPr>
        <sz val="10"/>
        <rFont val="ＭＳ Ｐゴシック"/>
        <family val="3"/>
        <charset val="128"/>
      </rPr>
      <t>」，など；「</t>
    </r>
    <r>
      <rPr>
        <sz val="10"/>
        <rFont val="Arial"/>
        <family val="2"/>
      </rPr>
      <t>(</t>
    </r>
    <r>
      <rPr>
        <sz val="10"/>
        <rFont val="ＭＳ Ｐゴシック"/>
        <family val="3"/>
        <charset val="128"/>
      </rPr>
      <t>」，「</t>
    </r>
    <r>
      <rPr>
        <sz val="10"/>
        <rFont val="Arial"/>
        <family val="2"/>
      </rPr>
      <t>)</t>
    </r>
    <r>
      <rPr>
        <sz val="10"/>
        <rFont val="ＭＳ Ｐゴシック"/>
        <family val="3"/>
        <charset val="128"/>
      </rPr>
      <t>」も半角にする。）</t>
    </r>
    <rPh sb="3" eb="5">
      <t>テンジ</t>
    </rPh>
    <rPh sb="22" eb="25">
      <t>ホウコクショ</t>
    </rPh>
    <rPh sb="32" eb="33">
      <t>ツカ</t>
    </rPh>
    <rPh sb="37" eb="40">
      <t>エイタンゴ</t>
    </rPh>
    <rPh sb="41" eb="43">
      <t>ハンカク</t>
    </rPh>
    <rPh sb="51" eb="52">
      <t>イ</t>
    </rPh>
    <rPh sb="56" eb="57">
      <t>ヒカリ</t>
    </rPh>
    <rPh sb="77" eb="79">
      <t>ハンカク</t>
    </rPh>
    <phoneticPr fontId="1"/>
  </si>
  <si>
    <r>
      <rPr>
        <b/>
        <sz val="10"/>
        <rFont val="ＭＳ Ｐゴシック"/>
        <family val="3"/>
        <charset val="128"/>
      </rPr>
      <t>電力（</t>
    </r>
    <r>
      <rPr>
        <b/>
        <sz val="10"/>
        <rFont val="Arial"/>
        <family val="2"/>
      </rPr>
      <t>W</t>
    </r>
    <r>
      <rPr>
        <b/>
        <sz val="10"/>
        <rFont val="ＭＳ Ｐゴシック"/>
        <family val="3"/>
        <charset val="128"/>
      </rPr>
      <t>）
　</t>
    </r>
    <r>
      <rPr>
        <b/>
        <sz val="10"/>
        <rFont val="Arial"/>
        <family val="2"/>
      </rPr>
      <t>(</t>
    </r>
    <r>
      <rPr>
        <b/>
        <sz val="10"/>
        <rFont val="ＭＳ Ｐゴシック"/>
        <family val="3"/>
        <charset val="128"/>
      </rPr>
      <t xml:space="preserve">半角数字，単位は入れないで，数字のみ記入）
</t>
    </r>
    <rPh sb="1" eb="2">
      <t>リョク</t>
    </rPh>
    <rPh sb="13" eb="15">
      <t>タンイ</t>
    </rPh>
    <rPh sb="16" eb="17">
      <t>イ</t>
    </rPh>
    <rPh sb="22" eb="24">
      <t>スウジ</t>
    </rPh>
    <rPh sb="26" eb="28">
      <t>キニュウ</t>
    </rPh>
    <phoneticPr fontId="1"/>
  </si>
  <si>
    <r>
      <rPr>
        <b/>
        <sz val="10"/>
        <rFont val="ＭＳ Ｐゴシック"/>
        <family val="3"/>
        <charset val="128"/>
      </rPr>
      <t>ブース巾（</t>
    </r>
    <r>
      <rPr>
        <b/>
        <sz val="10"/>
        <rFont val="Arial"/>
        <family val="2"/>
      </rPr>
      <t>2m</t>
    </r>
    <r>
      <rPr>
        <b/>
        <sz val="10"/>
        <rFont val="ＭＳ Ｐゴシック"/>
        <family val="3"/>
        <charset val="128"/>
      </rPr>
      <t>または</t>
    </r>
    <r>
      <rPr>
        <b/>
        <sz val="10"/>
        <rFont val="Arial"/>
        <family val="2"/>
      </rPr>
      <t>2.7m</t>
    </r>
    <r>
      <rPr>
        <b/>
        <sz val="10"/>
        <rFont val="ＭＳ Ｐゴシック"/>
        <family val="3"/>
        <charset val="128"/>
      </rPr>
      <t>は「</t>
    </r>
    <r>
      <rPr>
        <b/>
        <sz val="10"/>
        <rFont val="Arial"/>
        <family val="2"/>
      </rPr>
      <t>2</t>
    </r>
    <r>
      <rPr>
        <b/>
        <sz val="10"/>
        <rFont val="ＭＳ Ｐゴシック"/>
        <family val="3"/>
        <charset val="128"/>
      </rPr>
      <t>」，</t>
    </r>
    <r>
      <rPr>
        <b/>
        <sz val="10"/>
        <rFont val="Arial"/>
        <family val="2"/>
      </rPr>
      <t>4m</t>
    </r>
    <r>
      <rPr>
        <b/>
        <sz val="10"/>
        <rFont val="ＭＳ Ｐゴシック"/>
        <family val="3"/>
        <charset val="128"/>
      </rPr>
      <t>または</t>
    </r>
    <r>
      <rPr>
        <b/>
        <sz val="10"/>
        <rFont val="Arial"/>
        <family val="2"/>
      </rPr>
      <t>5.4m</t>
    </r>
    <r>
      <rPr>
        <b/>
        <sz val="10"/>
        <rFont val="ＭＳ Ｐゴシック"/>
        <family val="3"/>
        <charset val="128"/>
      </rPr>
      <t>は「</t>
    </r>
    <r>
      <rPr>
        <b/>
        <sz val="10"/>
        <rFont val="Arial"/>
        <family val="2"/>
      </rPr>
      <t>4</t>
    </r>
    <r>
      <rPr>
        <b/>
        <sz val="10"/>
        <rFont val="ＭＳ Ｐゴシック"/>
        <family val="3"/>
        <charset val="128"/>
      </rPr>
      <t>」と記入，半角数字，標準は「</t>
    </r>
    <r>
      <rPr>
        <b/>
        <sz val="10"/>
        <rFont val="Arial"/>
        <family val="2"/>
      </rPr>
      <t>2</t>
    </r>
    <r>
      <rPr>
        <b/>
        <sz val="10"/>
        <rFont val="ＭＳ Ｐゴシック"/>
        <family val="3"/>
        <charset val="128"/>
      </rPr>
      <t>」。奥行きは</t>
    </r>
    <r>
      <rPr>
        <b/>
        <sz val="10"/>
        <rFont val="Arial"/>
        <family val="2"/>
      </rPr>
      <t>2.7m</t>
    </r>
    <r>
      <rPr>
        <b/>
        <sz val="10"/>
        <rFont val="ＭＳ Ｐゴシック"/>
        <family val="3"/>
        <charset val="128"/>
      </rPr>
      <t>ないし</t>
    </r>
    <r>
      <rPr>
        <b/>
        <sz val="10"/>
        <rFont val="Arial"/>
        <family val="2"/>
      </rPr>
      <t>3m</t>
    </r>
    <r>
      <rPr>
        <b/>
        <sz val="10"/>
        <rFont val="ＭＳ Ｐゴシック"/>
        <family val="3"/>
        <charset val="128"/>
      </rPr>
      <t>程度。</t>
    </r>
    <rPh sb="3" eb="4">
      <t>ハバ</t>
    </rPh>
    <rPh sb="33" eb="35">
      <t>キニュウ</t>
    </rPh>
    <rPh sb="36" eb="38">
      <t>ハンカク</t>
    </rPh>
    <rPh sb="38" eb="40">
      <t>スウジ</t>
    </rPh>
    <rPh sb="41" eb="43">
      <t>ヒョウジュン</t>
    </rPh>
    <rPh sb="48" eb="50">
      <t>オクユ</t>
    </rPh>
    <rPh sb="61" eb="63">
      <t>テイド</t>
    </rPh>
    <phoneticPr fontId="1"/>
  </si>
  <si>
    <r>
      <rPr>
        <sz val="10"/>
        <rFont val="ＭＳ Ｐゴシック"/>
        <family val="3"/>
        <charset val="128"/>
      </rPr>
      <t>テーブル</t>
    </r>
    <r>
      <rPr>
        <sz val="10"/>
        <rFont val="Arial"/>
        <family val="2"/>
      </rPr>
      <t>(450x1800</t>
    </r>
    <r>
      <rPr>
        <sz val="10"/>
        <rFont val="ＭＳ Ｐゴシック"/>
        <family val="3"/>
        <charset val="128"/>
      </rPr>
      <t>または</t>
    </r>
    <r>
      <rPr>
        <sz val="10"/>
        <rFont val="Arial"/>
        <family val="2"/>
      </rPr>
      <t xml:space="preserve">600x1800) </t>
    </r>
    <r>
      <rPr>
        <sz val="10"/>
        <rFont val="ＭＳ Ｐゴシック"/>
        <family val="3"/>
        <charset val="128"/>
      </rPr>
      <t>の数（標準は「</t>
    </r>
    <r>
      <rPr>
        <sz val="10"/>
        <rFont val="Arial"/>
        <family val="2"/>
      </rPr>
      <t>1</t>
    </r>
    <r>
      <rPr>
        <sz val="10"/>
        <rFont val="ＭＳ Ｐゴシック"/>
        <family val="3"/>
        <charset val="128"/>
      </rPr>
      <t>」
（ブース巾が</t>
    </r>
    <r>
      <rPr>
        <sz val="10"/>
        <rFont val="Arial"/>
        <family val="2"/>
      </rPr>
      <t>2m</t>
    </r>
    <r>
      <rPr>
        <sz val="10"/>
        <rFont val="ＭＳ Ｐゴシック"/>
        <family val="3"/>
        <charset val="128"/>
      </rPr>
      <t>でも，実験台を</t>
    </r>
    <r>
      <rPr>
        <sz val="10"/>
        <rFont val="Arial"/>
        <family val="2"/>
      </rPr>
      <t>2</t>
    </r>
    <r>
      <rPr>
        <sz val="10"/>
        <rFont val="ＭＳ Ｐゴシック"/>
        <family val="3"/>
        <charset val="128"/>
      </rPr>
      <t>台前後に置いて作業面を広く使う場合は，「</t>
    </r>
    <r>
      <rPr>
        <sz val="10"/>
        <rFont val="Arial"/>
        <family val="2"/>
      </rPr>
      <t>2</t>
    </r>
    <r>
      <rPr>
        <sz val="10"/>
        <rFont val="ＭＳ Ｐゴシック"/>
        <family val="3"/>
        <charset val="128"/>
      </rPr>
      <t>」にして下さい。</t>
    </r>
    <rPh sb="27" eb="28">
      <t>ｶｽﾞ</t>
    </rPh>
    <rPh sb="29" eb="31">
      <t>ﾋｮｳｼﾞｭﾝ</t>
    </rPh>
    <rPh sb="40" eb="41">
      <t>ﾊﾊﾞ</t>
    </rPh>
    <rPh sb="47" eb="50">
      <t>ｼﾞｯｹﾝﾀﾞｲ</t>
    </rPh>
    <rPh sb="52" eb="53">
      <t>ﾀﾞｲ</t>
    </rPh>
    <rPh sb="53" eb="55">
      <t>ｾﾞﾝｺﾞ</t>
    </rPh>
    <rPh sb="56" eb="57">
      <t>ｵ</t>
    </rPh>
    <rPh sb="59" eb="62">
      <t>ｻｷﾞｮｳﾒﾝ</t>
    </rPh>
    <rPh sb="63" eb="64">
      <t>ﾋﾛ</t>
    </rPh>
    <rPh sb="65" eb="66">
      <t>ﾂｶ</t>
    </rPh>
    <rPh sb="67" eb="69">
      <t>ﾊﾞｱｲ</t>
    </rPh>
    <rPh sb="77" eb="78">
      <t>ｸﾀﾞ</t>
    </rPh>
    <phoneticPr fontId="6" type="noConversion"/>
  </si>
  <si>
    <r>
      <rPr>
        <sz val="10"/>
        <rFont val="ＭＳ Ｐゴシック"/>
        <family val="3"/>
        <charset val="128"/>
      </rPr>
      <t>椅子</t>
    </r>
    <r>
      <rPr>
        <sz val="10"/>
        <rFont val="Arial"/>
        <family val="2"/>
      </rPr>
      <t>(</t>
    </r>
    <r>
      <rPr>
        <sz val="10"/>
        <rFont val="ＭＳ Ｐゴシック"/>
        <family val="3"/>
        <charset val="128"/>
      </rPr>
      <t>椅子</t>
    </r>
    <r>
      <rPr>
        <sz val="10"/>
        <rFont val="Arial"/>
        <family val="2"/>
      </rPr>
      <t>)</t>
    </r>
    <r>
      <rPr>
        <sz val="10"/>
        <rFont val="ＭＳ Ｐゴシック"/>
        <family val="3"/>
        <charset val="128"/>
      </rPr>
      <t>・脚数　（半角数字），標準は「</t>
    </r>
    <r>
      <rPr>
        <sz val="10"/>
        <rFont val="Arial"/>
        <family val="2"/>
      </rPr>
      <t>5</t>
    </r>
    <r>
      <rPr>
        <sz val="10"/>
        <rFont val="ＭＳ Ｐゴシック"/>
        <family val="3"/>
        <charset val="128"/>
      </rPr>
      <t>」</t>
    </r>
    <rPh sb="3" eb="5">
      <t>イス</t>
    </rPh>
    <rPh sb="17" eb="19">
      <t>ヒョウジュン</t>
    </rPh>
    <phoneticPr fontId="1"/>
  </si>
  <si>
    <r>
      <rPr>
        <sz val="10"/>
        <rFont val="ＭＳ Ｐゴシック"/>
        <family val="3"/>
        <charset val="128"/>
      </rPr>
      <t>壁面または簡易パーティションの利用
（</t>
    </r>
    <r>
      <rPr>
        <sz val="10"/>
        <rFont val="Arial"/>
        <family val="2"/>
      </rPr>
      <t>900mm</t>
    </r>
    <r>
      <rPr>
        <sz val="10"/>
        <rFont val="ＭＳ Ｐゴシック"/>
        <family val="3"/>
        <charset val="128"/>
      </rPr>
      <t>巾相当が何枚必要か，数字を記入）</t>
    </r>
    <rPh sb="0" eb="2">
      <t>ﾍｷﾒﾝ</t>
    </rPh>
    <rPh sb="5" eb="7">
      <t>ｶﾝｲ</t>
    </rPh>
    <rPh sb="15" eb="17">
      <t>ﾘﾖｳ</t>
    </rPh>
    <rPh sb="24" eb="25">
      <t>ﾊﾊﾞ</t>
    </rPh>
    <rPh sb="25" eb="27">
      <t>ｿｳﾄｳ</t>
    </rPh>
    <rPh sb="28" eb="30">
      <t>ﾅﾝﾏｲ</t>
    </rPh>
    <rPh sb="30" eb="32">
      <t>ﾋﾂﾖｳ</t>
    </rPh>
    <rPh sb="34" eb="36">
      <t>ｽｳｼﾞ</t>
    </rPh>
    <rPh sb="37" eb="39">
      <t>ｷﾆｭｳ</t>
    </rPh>
    <phoneticPr fontId="6" type="noConversion"/>
  </si>
  <si>
    <r>
      <rPr>
        <sz val="10"/>
        <rFont val="ＭＳ Ｐゴシック"/>
        <family val="3"/>
        <charset val="128"/>
      </rPr>
      <t>持ち帰り実験キット・工作完成品の有無
（ある場合は，半角数字の「</t>
    </r>
    <r>
      <rPr>
        <sz val="10"/>
        <rFont val="Arial"/>
        <family val="2"/>
      </rPr>
      <t>1</t>
    </r>
    <r>
      <rPr>
        <sz val="10"/>
        <rFont val="ＭＳ Ｐゴシック"/>
        <family val="3"/>
        <charset val="128"/>
      </rPr>
      <t>」）</t>
    </r>
    <rPh sb="0" eb="1">
      <t>モ</t>
    </rPh>
    <rPh sb="2" eb="3">
      <t>カエ</t>
    </rPh>
    <rPh sb="4" eb="6">
      <t>ジッケン</t>
    </rPh>
    <rPh sb="10" eb="12">
      <t>コウサク</t>
    </rPh>
    <rPh sb="12" eb="15">
      <t>カンセイヒン</t>
    </rPh>
    <rPh sb="16" eb="18">
      <t>ウム</t>
    </rPh>
    <rPh sb="22" eb="24">
      <t>バアイ</t>
    </rPh>
    <rPh sb="26" eb="28">
      <t>ハンカク</t>
    </rPh>
    <rPh sb="28" eb="30">
      <t>スウジ</t>
    </rPh>
    <phoneticPr fontId="1"/>
  </si>
  <si>
    <r>
      <rPr>
        <sz val="10"/>
        <color theme="1"/>
        <rFont val="ＭＳ ゴシック"/>
        <family val="3"/>
        <charset val="128"/>
      </rPr>
      <t>郵便番号（例：</t>
    </r>
    <r>
      <rPr>
        <sz val="10"/>
        <color theme="1"/>
        <rFont val="Arial"/>
        <family val="2"/>
      </rPr>
      <t>005-8601</t>
    </r>
    <r>
      <rPr>
        <sz val="10"/>
        <color theme="1"/>
        <rFont val="ＭＳ ゴシック"/>
        <family val="3"/>
        <charset val="128"/>
      </rPr>
      <t>）</t>
    </r>
    <phoneticPr fontId="36"/>
  </si>
  <si>
    <r>
      <rPr>
        <sz val="10"/>
        <color theme="1"/>
        <rFont val="ＭＳ ゴシック"/>
        <family val="3"/>
        <charset val="128"/>
      </rPr>
      <t>電話番号（例：</t>
    </r>
    <r>
      <rPr>
        <sz val="10"/>
        <color theme="1"/>
        <rFont val="Arial"/>
        <family val="2"/>
      </rPr>
      <t>011-571-5111</t>
    </r>
    <r>
      <rPr>
        <sz val="10"/>
        <color theme="1"/>
        <rFont val="ＭＳ ゴシック"/>
        <family val="3"/>
        <charset val="128"/>
      </rPr>
      <t>）</t>
    </r>
    <phoneticPr fontId="36"/>
  </si>
  <si>
    <r>
      <rPr>
        <sz val="10"/>
        <color theme="1"/>
        <rFont val="ＭＳ ゴシック"/>
        <family val="3"/>
        <charset val="128"/>
      </rPr>
      <t>出展協賛担当者</t>
    </r>
    <r>
      <rPr>
        <sz val="10"/>
        <color theme="1"/>
        <rFont val="Arial"/>
        <family val="2"/>
      </rPr>
      <t xml:space="preserve">E-Mail
</t>
    </r>
    <r>
      <rPr>
        <sz val="10"/>
        <color theme="1"/>
        <rFont val="ＭＳ ゴシック"/>
        <family val="3"/>
        <charset val="128"/>
      </rPr>
      <t>（自動表示，ブース申込者と異なる場合は記入し直して下さい。）</t>
    </r>
    <rPh sb="4" eb="7">
      <t>タントウシャ</t>
    </rPh>
    <phoneticPr fontId="36"/>
  </si>
  <si>
    <r>
      <rPr>
        <sz val="10"/>
        <color theme="1"/>
        <rFont val="ＭＳ ゴシック"/>
        <family val="3"/>
        <charset val="128"/>
      </rPr>
      <t>協賛金</t>
    </r>
    <r>
      <rPr>
        <sz val="10"/>
        <color theme="1"/>
        <rFont val="Arial"/>
        <family val="2"/>
      </rPr>
      <t>(</t>
    </r>
    <r>
      <rPr>
        <sz val="10"/>
        <color theme="1"/>
        <rFont val="ＭＳ ゴシック"/>
        <family val="3"/>
        <charset val="128"/>
      </rPr>
      <t>円）：</t>
    </r>
    <r>
      <rPr>
        <sz val="10"/>
        <color theme="1"/>
        <rFont val="Arial"/>
        <family val="2"/>
      </rPr>
      <t>150,000</t>
    </r>
    <r>
      <rPr>
        <sz val="10"/>
        <color theme="1"/>
        <rFont val="ＭＳ ゴシック"/>
        <family val="3"/>
        <charset val="128"/>
      </rPr>
      <t>／</t>
    </r>
    <r>
      <rPr>
        <sz val="10"/>
        <color theme="1"/>
        <rFont val="Arial"/>
        <family val="2"/>
      </rPr>
      <t>100,000</t>
    </r>
    <r>
      <rPr>
        <sz val="10"/>
        <color theme="1"/>
        <rFont val="ＭＳ ゴシック"/>
        <family val="3"/>
        <charset val="128"/>
      </rPr>
      <t>／</t>
    </r>
    <r>
      <rPr>
        <sz val="10"/>
        <color theme="1"/>
        <rFont val="Arial"/>
        <family val="2"/>
      </rPr>
      <t>50,000</t>
    </r>
    <r>
      <rPr>
        <sz val="10"/>
        <color theme="1"/>
        <rFont val="ＭＳ ゴシック"/>
        <family val="3"/>
        <charset val="128"/>
      </rPr>
      <t>／</t>
    </r>
    <r>
      <rPr>
        <sz val="10"/>
        <color theme="1"/>
        <rFont val="Arial"/>
        <family val="2"/>
      </rPr>
      <t>25,000</t>
    </r>
    <r>
      <rPr>
        <sz val="10"/>
        <color theme="1"/>
        <rFont val="ＭＳ ゴシック"/>
        <family val="3"/>
        <charset val="128"/>
      </rPr>
      <t>（金額を半角数字でご記入下さい。金額に応じた広告・リスト表示を出します。）</t>
    </r>
    <rPh sb="4" eb="5">
      <t>エン</t>
    </rPh>
    <rPh sb="37" eb="39">
      <t>キンガク</t>
    </rPh>
    <rPh sb="40" eb="42">
      <t>ハンカク</t>
    </rPh>
    <rPh sb="42" eb="44">
      <t>スウジ</t>
    </rPh>
    <rPh sb="46" eb="48">
      <t>キニュウ</t>
    </rPh>
    <rPh sb="48" eb="49">
      <t>クダ</t>
    </rPh>
    <rPh sb="52" eb="54">
      <t>キンガク</t>
    </rPh>
    <rPh sb="55" eb="56">
      <t>オウ</t>
    </rPh>
    <rPh sb="58" eb="60">
      <t>コウコク</t>
    </rPh>
    <rPh sb="64" eb="66">
      <t>ヒョウジ</t>
    </rPh>
    <rPh sb="67" eb="68">
      <t>ダ</t>
    </rPh>
    <phoneticPr fontId="36"/>
  </si>
  <si>
    <r>
      <rPr>
        <sz val="10"/>
        <color theme="1"/>
        <rFont val="ＭＳ ゴシック"/>
        <family val="3"/>
        <charset val="128"/>
      </rPr>
      <t>協賛金</t>
    </r>
    <r>
      <rPr>
        <sz val="10"/>
        <color theme="1"/>
        <rFont val="Arial"/>
        <family val="2"/>
      </rPr>
      <t>(</t>
    </r>
    <r>
      <rPr>
        <sz val="10"/>
        <color theme="1"/>
        <rFont val="ＭＳ ゴシック"/>
        <family val="3"/>
        <charset val="128"/>
      </rPr>
      <t>円）：</t>
    </r>
    <r>
      <rPr>
        <sz val="10"/>
        <color theme="1"/>
        <rFont val="Arial"/>
        <family val="2"/>
      </rPr>
      <t>10,000</t>
    </r>
    <r>
      <rPr>
        <sz val="10"/>
        <color theme="1"/>
        <rFont val="ＭＳ ゴシック"/>
        <family val="3"/>
        <charset val="128"/>
      </rPr>
      <t>／</t>
    </r>
    <r>
      <rPr>
        <sz val="10"/>
        <color theme="1"/>
        <rFont val="Arial"/>
        <family val="2"/>
      </rPr>
      <t xml:space="preserve">5,000
</t>
    </r>
    <r>
      <rPr>
        <sz val="10"/>
        <color theme="1"/>
        <rFont val="ＭＳ ゴシック"/>
        <family val="3"/>
        <charset val="128"/>
      </rPr>
      <t>（金額を半角数字でご記入下さい。金額に応じた広告・リスト表示を出します。）</t>
    </r>
    <rPh sb="4" eb="5">
      <t>エン</t>
    </rPh>
    <rPh sb="21" eb="23">
      <t>キンガク</t>
    </rPh>
    <rPh sb="24" eb="26">
      <t>ハンカク</t>
    </rPh>
    <rPh sb="26" eb="28">
      <t>スウジ</t>
    </rPh>
    <rPh sb="30" eb="32">
      <t>キニュウ</t>
    </rPh>
    <rPh sb="32" eb="33">
      <t>クダ</t>
    </rPh>
    <rPh sb="36" eb="38">
      <t>キンガク</t>
    </rPh>
    <rPh sb="39" eb="40">
      <t>オウ</t>
    </rPh>
    <rPh sb="42" eb="44">
      <t>コウコク</t>
    </rPh>
    <rPh sb="48" eb="50">
      <t>ヒョウジ</t>
    </rPh>
    <rPh sb="51" eb="52">
      <t>ダ</t>
    </rPh>
    <phoneticPr fontId="36"/>
  </si>
  <si>
    <r>
      <rPr>
        <sz val="11"/>
        <rFont val="ＭＳ Ｐゴシック"/>
        <family val="3"/>
        <charset val="128"/>
      </rPr>
      <t>参考：教育関係者への交通費代わりの謝金は，スタッフ（演示講師）には実質</t>
    </r>
    <r>
      <rPr>
        <sz val="11"/>
        <rFont val="Arial"/>
        <family val="2"/>
      </rPr>
      <t>3,000</t>
    </r>
    <r>
      <rPr>
        <sz val="11"/>
        <rFont val="ＭＳ Ｐゴシック"/>
        <family val="3"/>
        <charset val="128"/>
      </rPr>
      <t>円程度；アシスタント・高校生には</t>
    </r>
    <r>
      <rPr>
        <sz val="11"/>
        <rFont val="Arial"/>
        <family val="2"/>
      </rPr>
      <t>1,500</t>
    </r>
    <r>
      <rPr>
        <sz val="11"/>
        <rFont val="ＭＳ Ｐゴシック"/>
        <family val="3"/>
        <charset val="128"/>
      </rPr>
      <t>円程度；（謝金合計で</t>
    </r>
    <r>
      <rPr>
        <sz val="11"/>
        <rFont val="Arial"/>
        <family val="2"/>
      </rPr>
      <t>1</t>
    </r>
    <r>
      <rPr>
        <sz val="11"/>
        <rFont val="ＭＳ Ｐゴシック"/>
        <family val="3"/>
        <charset val="128"/>
      </rPr>
      <t>ブース当たり</t>
    </r>
    <r>
      <rPr>
        <sz val="11"/>
        <rFont val="Arial"/>
        <family val="2"/>
      </rPr>
      <t>9,000</t>
    </r>
    <r>
      <rPr>
        <sz val="11"/>
        <rFont val="ＭＳ Ｐゴシック"/>
        <family val="3"/>
        <charset val="128"/>
      </rPr>
      <t>円／日，程度まで）；交通費は札幌市内は支給せず，札幌市外は希望者に札幌駅まで相当の交通費を支給可能，車の場合</t>
    </r>
    <r>
      <rPr>
        <sz val="11"/>
        <rFont val="Arial"/>
        <family val="2"/>
      </rPr>
      <t>20</t>
    </r>
    <r>
      <rPr>
        <sz val="11"/>
        <rFont val="ＭＳ Ｐゴシック"/>
        <family val="3"/>
        <charset val="128"/>
      </rPr>
      <t>円／</t>
    </r>
    <r>
      <rPr>
        <sz val="11"/>
        <rFont val="Arial"/>
        <family val="2"/>
      </rPr>
      <t xml:space="preserve">km
</t>
    </r>
    <r>
      <rPr>
        <sz val="11"/>
        <rFont val="ＭＳ Ｐゴシック"/>
        <family val="3"/>
        <charset val="128"/>
      </rPr>
      <t>材料費：</t>
    </r>
    <r>
      <rPr>
        <sz val="11"/>
        <rFont val="Arial"/>
        <family val="2"/>
      </rPr>
      <t>5,000</t>
    </r>
    <r>
      <rPr>
        <sz val="11"/>
        <rFont val="ＭＳ Ｐゴシック"/>
        <family val="3"/>
        <charset val="128"/>
      </rPr>
      <t>円／ブース・日
弁当：支給予定</t>
    </r>
    <rPh sb="3" eb="8">
      <t>キョウイクカンケイシャ</t>
    </rPh>
    <rPh sb="10" eb="13">
      <t>コウツウヒ</t>
    </rPh>
    <rPh sb="13" eb="14">
      <t>カ</t>
    </rPh>
    <phoneticPr fontId="1"/>
  </si>
  <si>
    <t xml:space="preserve">備考
（札幌圏以外からの演示講師・アシスタントの必要旅費などについて）
</t>
    <rPh sb="0" eb="2">
      <t>ビコウ</t>
    </rPh>
    <rPh sb="4" eb="9">
      <t>サッポロケンイガイ</t>
    </rPh>
    <rPh sb="12" eb="16">
      <t>エンジコウシ</t>
    </rPh>
    <rPh sb="24" eb="26">
      <t>ヒツヨウ</t>
    </rPh>
    <rPh sb="26" eb="28">
      <t>リョヒ</t>
    </rPh>
    <phoneticPr fontId="1"/>
  </si>
  <si>
    <t>札幌南大会</t>
    <rPh sb="0" eb="5">
      <t>サッポロミナミタイカイ</t>
    </rPh>
    <phoneticPr fontId="1"/>
  </si>
  <si>
    <t xml:space="preserve">7月7日 (土) </t>
  </si>
  <si>
    <t xml:space="preserve">7月8日 (日) </t>
  </si>
  <si>
    <t>出展希望日数（1日だけの場合は半角で「1」，2日間の場合は半角で「2」と記入，どちらでもよい場合は，記入しないで構いません。</t>
    <rPh sb="0" eb="2">
      <t>シュッテン</t>
    </rPh>
    <rPh sb="2" eb="4">
      <t>キボウ</t>
    </rPh>
    <rPh sb="4" eb="6">
      <t>ニッスウ</t>
    </rPh>
    <rPh sb="8" eb="9">
      <t>ニチ</t>
    </rPh>
    <rPh sb="12" eb="14">
      <t>バアイ</t>
    </rPh>
    <rPh sb="15" eb="17">
      <t>ハンカク</t>
    </rPh>
    <rPh sb="23" eb="24">
      <t>ニチ</t>
    </rPh>
    <rPh sb="24" eb="25">
      <t>カン</t>
    </rPh>
    <rPh sb="26" eb="28">
      <t>バアイ</t>
    </rPh>
    <rPh sb="29" eb="31">
      <t>ハンカク</t>
    </rPh>
    <rPh sb="36" eb="38">
      <t>キニュウ</t>
    </rPh>
    <rPh sb="46" eb="48">
      <t>バアイ</t>
    </rPh>
    <rPh sb="50" eb="52">
      <t>キニュウ</t>
    </rPh>
    <rPh sb="56" eb="57">
      <t>カマ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</si>
</sst>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quot;年&quot;m&quot;月&quot;d&quot;日&quot;;@"/>
  </numFmts>
  <fonts count="42" x14ac:knownFonts="1">
    <font>
      <sz val="11"/>
      <name val="ＭＳ Ｐゴシック"/>
      <family val="3"/>
      <charset val="128"/>
    </font>
    <font>
      <sz val="6"/>
      <name val="ＭＳ Ｐゴシック"/>
      <family val="3"/>
      <charset val="128"/>
    </font>
    <font>
      <sz val="10"/>
      <name val="Arial"/>
      <family val="2"/>
    </font>
    <font>
      <sz val="9"/>
      <name val="ＭＳ Ｐゴシック"/>
      <family val="3"/>
      <charset val="128"/>
    </font>
    <font>
      <sz val="10"/>
      <name val="ＭＳ Ｐゴシック"/>
      <family val="3"/>
      <charset val="128"/>
    </font>
    <font>
      <u/>
      <sz val="9"/>
      <color indexed="12"/>
      <name val="ＭＳ Ｐゴシック"/>
      <family val="3"/>
      <charset val="128"/>
    </font>
    <font>
      <sz val="8"/>
      <name val="ＭＳ Ｐゴシック"/>
      <family val="3"/>
      <charset val="128"/>
    </font>
    <font>
      <b/>
      <sz val="10"/>
      <name val="ＭＳ Ｐゴシック"/>
      <family val="3"/>
      <charset val="128"/>
    </font>
    <font>
      <sz val="11"/>
      <name val="Arial"/>
      <family val="2"/>
    </font>
    <font>
      <sz val="9"/>
      <name val="Arial"/>
      <family val="2"/>
    </font>
    <font>
      <sz val="8"/>
      <name val="Arial"/>
      <family val="2"/>
    </font>
    <font>
      <b/>
      <sz val="16"/>
      <name val="Arial"/>
      <family val="2"/>
    </font>
    <font>
      <b/>
      <sz val="10"/>
      <name val="Arial"/>
      <family val="2"/>
    </font>
    <font>
      <sz val="11"/>
      <name val="ＭＳ Ｐゴシック"/>
      <family val="3"/>
      <charset val="128"/>
    </font>
    <font>
      <sz val="12"/>
      <name val="Arial"/>
      <family val="2"/>
    </font>
    <font>
      <b/>
      <sz val="11"/>
      <name val="ＭＳ Ｐゴシック"/>
      <family val="3"/>
      <charset val="128"/>
    </font>
    <font>
      <sz val="10"/>
      <color theme="0" tint="-0.249977111117893"/>
      <name val="Arial"/>
      <family val="2"/>
    </font>
    <font>
      <sz val="10"/>
      <color theme="9" tint="0.79998168889431442"/>
      <name val="Arial"/>
      <family val="2"/>
    </font>
    <font>
      <u/>
      <sz val="9"/>
      <color rgb="FF00B050"/>
      <name val="Arial"/>
      <family val="2"/>
    </font>
    <font>
      <sz val="11"/>
      <color rgb="FF00B050"/>
      <name val="Arial"/>
      <family val="2"/>
    </font>
    <font>
      <sz val="16"/>
      <name val="Arial"/>
      <family val="2"/>
    </font>
    <font>
      <sz val="9"/>
      <color rgb="FF00B050"/>
      <name val="Arial"/>
      <family val="2"/>
    </font>
    <font>
      <b/>
      <sz val="8"/>
      <color rgb="FF006600"/>
      <name val="Arial"/>
      <family val="2"/>
    </font>
    <font>
      <b/>
      <sz val="8"/>
      <color rgb="FF006600"/>
      <name val="ＭＳ Ｐゴシック"/>
      <family val="3"/>
      <charset val="128"/>
    </font>
    <font>
      <sz val="8"/>
      <color rgb="FF006600"/>
      <name val="Arial"/>
      <family val="2"/>
    </font>
    <font>
      <sz val="8"/>
      <color rgb="FF006600"/>
      <name val="ＭＳ Ｐゴシック"/>
      <family val="3"/>
      <charset val="128"/>
    </font>
    <font>
      <b/>
      <sz val="16"/>
      <color rgb="FF006600"/>
      <name val="Arial"/>
      <family val="2"/>
    </font>
    <font>
      <sz val="11"/>
      <color rgb="FF006600"/>
      <name val="Arial"/>
      <family val="2"/>
    </font>
    <font>
      <sz val="6"/>
      <color rgb="FF006600"/>
      <name val="Arial"/>
      <family val="2"/>
    </font>
    <font>
      <sz val="6"/>
      <color rgb="FF006600"/>
      <name val="ＭＳ Ｐゴシック"/>
      <family val="3"/>
      <charset val="128"/>
    </font>
    <font>
      <b/>
      <sz val="12"/>
      <name val="ＭＳ Ｐゴシック"/>
      <family val="3"/>
      <charset val="128"/>
    </font>
    <font>
      <b/>
      <sz val="9"/>
      <name val="ＭＳ Ｐゴシック"/>
      <family val="3"/>
      <charset val="128"/>
    </font>
    <font>
      <b/>
      <sz val="9"/>
      <name val="Arial"/>
      <family val="2"/>
    </font>
    <font>
      <sz val="11"/>
      <color theme="0" tint="-0.34998626667073579"/>
      <name val="ＭＳ Ｐゴシック"/>
      <family val="3"/>
      <charset val="128"/>
    </font>
    <font>
      <b/>
      <sz val="9"/>
      <color rgb="FF00B050"/>
      <name val="Arial"/>
      <family val="2"/>
    </font>
    <font>
      <sz val="9"/>
      <color rgb="FF006600"/>
      <name val="ＭＳ Ｐゴシック"/>
      <family val="3"/>
      <charset val="128"/>
    </font>
    <font>
      <sz val="6"/>
      <name val="ＭＳ Ｐゴシック"/>
      <family val="2"/>
      <charset val="128"/>
      <scheme val="minor"/>
    </font>
    <font>
      <sz val="10"/>
      <color theme="1"/>
      <name val="Arial"/>
      <family val="2"/>
    </font>
    <font>
      <sz val="10"/>
      <color theme="1"/>
      <name val="ＭＳ ゴシック"/>
      <family val="3"/>
      <charset val="128"/>
    </font>
    <font>
      <sz val="12"/>
      <name val="ＭＳ Ｐゴシック"/>
      <family val="3"/>
      <charset val="128"/>
    </font>
    <font>
      <b/>
      <sz val="14"/>
      <color rgb="FF006600"/>
      <name val="Arial"/>
      <family val="2"/>
    </font>
    <font>
      <b/>
      <sz val="14"/>
      <name val="Arial"/>
      <family val="2"/>
    </font>
  </fonts>
  <fills count="12">
    <fill>
      <patternFill patternType="none"/>
    </fill>
    <fill>
      <patternFill patternType="gray125"/>
    </fill>
    <fill>
      <patternFill patternType="solid">
        <fgColor indexed="42"/>
        <bgColor indexed="64"/>
      </patternFill>
    </fill>
    <fill>
      <patternFill patternType="solid">
        <fgColor rgb="FF00B050"/>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CCFF"/>
        <bgColor indexed="64"/>
      </patternFill>
    </fill>
    <fill>
      <patternFill patternType="solid">
        <fgColor rgb="FF99FF99"/>
        <bgColor indexed="64"/>
      </patternFill>
    </fill>
    <fill>
      <patternFill patternType="solid">
        <fgColor rgb="FF99FFCC"/>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alignment vertical="center"/>
    </xf>
    <xf numFmtId="0" fontId="2" fillId="0" borderId="0"/>
    <xf numFmtId="0" fontId="5" fillId="0" borderId="0" applyNumberFormat="0" applyFill="0" applyBorder="0" applyAlignment="0" applyProtection="0">
      <alignment vertical="top"/>
      <protection locked="0"/>
    </xf>
    <xf numFmtId="38" fontId="13" fillId="0" borderId="0" applyFont="0" applyFill="0" applyBorder="0" applyAlignment="0" applyProtection="0">
      <alignment vertical="center"/>
    </xf>
  </cellStyleXfs>
  <cellXfs count="132">
    <xf numFmtId="0" fontId="0" fillId="0" borderId="0" xfId="0">
      <alignment vertical="center"/>
    </xf>
    <xf numFmtId="0" fontId="0" fillId="0" borderId="0" xfId="0" applyFill="1">
      <alignment vertical="center"/>
    </xf>
    <xf numFmtId="0" fontId="0" fillId="3" borderId="0" xfId="0" applyFill="1">
      <alignment vertical="center"/>
    </xf>
    <xf numFmtId="0" fontId="8" fillId="0" borderId="0" xfId="0" applyFont="1" applyAlignment="1">
      <alignment horizontal="center" vertical="center"/>
    </xf>
    <xf numFmtId="0" fontId="8" fillId="3" borderId="0" xfId="0" applyFont="1" applyFill="1" applyAlignment="1">
      <alignment horizontal="center" vertical="center"/>
    </xf>
    <xf numFmtId="0" fontId="9" fillId="3" borderId="0" xfId="0" applyFont="1" applyFill="1" applyAlignment="1">
      <alignment horizontal="center" vertical="center"/>
    </xf>
    <xf numFmtId="177" fontId="8" fillId="3" borderId="0" xfId="0" applyNumberFormat="1" applyFont="1" applyFill="1">
      <alignment vertical="center"/>
    </xf>
    <xf numFmtId="0" fontId="8" fillId="3" borderId="0" xfId="0" applyFont="1" applyFill="1">
      <alignment vertical="center"/>
    </xf>
    <xf numFmtId="0" fontId="8" fillId="0" borderId="0" xfId="0" applyFont="1" applyFill="1" applyAlignment="1">
      <alignment horizontal="center" vertical="center"/>
    </xf>
    <xf numFmtId="0" fontId="8" fillId="3" borderId="0" xfId="0" applyFont="1" applyFill="1" applyAlignment="1">
      <alignment horizontal="left" vertical="center"/>
    </xf>
    <xf numFmtId="49" fontId="8" fillId="3" borderId="0" xfId="0" applyNumberFormat="1" applyFont="1" applyFill="1">
      <alignment vertical="center"/>
    </xf>
    <xf numFmtId="0" fontId="0" fillId="3" borderId="0" xfId="0" applyFont="1" applyFill="1" applyAlignment="1">
      <alignment horizontal="left" vertical="center"/>
    </xf>
    <xf numFmtId="0" fontId="8" fillId="0" borderId="0" xfId="0" applyFont="1" applyFill="1" applyAlignment="1">
      <alignment horizontal="left" vertical="center"/>
    </xf>
    <xf numFmtId="0" fontId="0" fillId="0" borderId="0" xfId="0" applyFont="1">
      <alignment vertical="center"/>
    </xf>
    <xf numFmtId="0" fontId="8" fillId="0" borderId="0" xfId="0" applyFont="1" applyFill="1" applyAlignment="1">
      <alignment vertical="center" wrapText="1"/>
    </xf>
    <xf numFmtId="0" fontId="9" fillId="0" borderId="0" xfId="0" applyFont="1" applyFill="1">
      <alignment vertical="center"/>
    </xf>
    <xf numFmtId="1" fontId="8" fillId="0" borderId="0" xfId="0" applyNumberFormat="1" applyFont="1" applyFill="1" applyAlignment="1">
      <alignment horizontal="center" vertical="center"/>
    </xf>
    <xf numFmtId="0" fontId="2" fillId="0" borderId="0" xfId="1" applyFont="1" applyAlignment="1">
      <alignment vertical="top" wrapText="1"/>
    </xf>
    <xf numFmtId="0" fontId="2" fillId="0" borderId="0" xfId="0" applyFont="1" applyAlignment="1">
      <alignment vertical="top"/>
    </xf>
    <xf numFmtId="0" fontId="6" fillId="0" borderId="0" xfId="0" applyFont="1" applyFill="1">
      <alignment vertical="center"/>
    </xf>
    <xf numFmtId="38" fontId="24" fillId="0" borderId="0" xfId="3" applyFont="1" applyAlignment="1">
      <alignment vertical="center" wrapText="1"/>
    </xf>
    <xf numFmtId="38" fontId="24" fillId="0" borderId="0" xfId="3" applyFont="1" applyAlignment="1">
      <alignment vertical="center"/>
    </xf>
    <xf numFmtId="0" fontId="10" fillId="3" borderId="0" xfId="0" applyFont="1" applyFill="1">
      <alignment vertical="center"/>
    </xf>
    <xf numFmtId="0" fontId="9" fillId="3" borderId="0" xfId="0" applyFont="1" applyFill="1">
      <alignment vertical="center"/>
    </xf>
    <xf numFmtId="0" fontId="2" fillId="3" borderId="0" xfId="1" applyFont="1" applyFill="1" applyAlignment="1">
      <alignment vertical="top" wrapText="1"/>
    </xf>
    <xf numFmtId="38" fontId="24" fillId="3" borderId="0" xfId="3" applyFont="1" applyFill="1" applyAlignment="1">
      <alignment vertical="center" wrapText="1"/>
    </xf>
    <xf numFmtId="0" fontId="0" fillId="0" borderId="0" xfId="0" applyAlignment="1">
      <alignment vertical="center" wrapText="1"/>
    </xf>
    <xf numFmtId="0" fontId="0" fillId="4" borderId="0" xfId="0" applyFill="1" applyAlignment="1">
      <alignment vertical="center" wrapText="1"/>
    </xf>
    <xf numFmtId="0" fontId="0" fillId="10" borderId="0" xfId="0" applyFill="1" applyAlignment="1">
      <alignment vertical="center" wrapText="1"/>
    </xf>
    <xf numFmtId="0" fontId="0" fillId="9" borderId="0" xfId="0" applyFill="1" applyAlignment="1">
      <alignment vertical="center" wrapText="1"/>
    </xf>
    <xf numFmtId="0" fontId="33" fillId="0" borderId="0" xfId="0" applyFont="1" applyFill="1" applyAlignment="1">
      <alignment vertical="center" wrapText="1"/>
    </xf>
    <xf numFmtId="0" fontId="33" fillId="0" borderId="0" xfId="0" applyFont="1" applyFill="1">
      <alignment vertical="center"/>
    </xf>
    <xf numFmtId="0" fontId="21" fillId="3" borderId="0" xfId="1" applyFont="1" applyFill="1" applyAlignment="1">
      <alignment vertical="center" wrapText="1"/>
    </xf>
    <xf numFmtId="0" fontId="21" fillId="0" borderId="0" xfId="1" applyFont="1" applyFill="1" applyAlignment="1">
      <alignment vertical="center" wrapText="1"/>
    </xf>
    <xf numFmtId="0" fontId="21" fillId="0" borderId="0" xfId="0" applyFont="1" applyFill="1" applyAlignment="1">
      <alignment vertical="center"/>
    </xf>
    <xf numFmtId="0" fontId="0" fillId="6" borderId="0" xfId="0" applyFill="1">
      <alignment vertical="center"/>
    </xf>
    <xf numFmtId="0" fontId="0" fillId="0" borderId="0" xfId="0" applyFont="1" applyFill="1">
      <alignment vertical="center"/>
    </xf>
    <xf numFmtId="0" fontId="0" fillId="0" borderId="0" xfId="0" applyFill="1" applyAlignment="1">
      <alignment vertical="top" wrapText="1"/>
    </xf>
    <xf numFmtId="0" fontId="3" fillId="0" borderId="0" xfId="0" applyFont="1" applyFill="1">
      <alignment vertical="center"/>
    </xf>
    <xf numFmtId="0" fontId="10" fillId="0" borderId="0" xfId="0" applyFont="1" applyFill="1">
      <alignment vertical="center"/>
    </xf>
    <xf numFmtId="0" fontId="14" fillId="0" borderId="0" xfId="0" applyFont="1" applyFill="1">
      <alignment vertical="center"/>
    </xf>
    <xf numFmtId="1" fontId="15" fillId="0" borderId="1" xfId="0" applyNumberFormat="1" applyFont="1" applyFill="1" applyBorder="1" applyAlignment="1">
      <alignment horizontal="left" vertical="center"/>
    </xf>
    <xf numFmtId="0" fontId="2" fillId="0" borderId="1" xfId="1" applyFont="1" applyBorder="1" applyAlignment="1">
      <alignment horizontal="center" vertical="top" wrapText="1"/>
    </xf>
    <xf numFmtId="38" fontId="22" fillId="0" borderId="1" xfId="3" applyFont="1" applyBorder="1" applyAlignment="1">
      <alignment horizontal="center" vertical="center" wrapText="1"/>
    </xf>
    <xf numFmtId="0" fontId="9" fillId="0"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vertical="center" wrapText="1"/>
    </xf>
    <xf numFmtId="0" fontId="2" fillId="0" borderId="1" xfId="1" applyFont="1" applyFill="1" applyBorder="1" applyAlignment="1">
      <alignment horizontal="left" vertical="top" wrapText="1"/>
    </xf>
    <xf numFmtId="38" fontId="24" fillId="0" borderId="1" xfId="3" applyFont="1" applyFill="1" applyBorder="1" applyAlignment="1">
      <alignment horizontal="center" vertical="center" wrapText="1"/>
    </xf>
    <xf numFmtId="38" fontId="24" fillId="5" borderId="1" xfId="3"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1" applyFont="1" applyFill="1" applyBorder="1" applyAlignment="1">
      <alignment vertical="center" wrapText="1"/>
    </xf>
    <xf numFmtId="0" fontId="10" fillId="0" borderId="1" xfId="1" applyFont="1" applyFill="1" applyBorder="1" applyAlignment="1">
      <alignment vertical="top" wrapText="1"/>
    </xf>
    <xf numFmtId="0" fontId="6" fillId="8" borderId="1" xfId="0" applyFont="1" applyFill="1" applyBorder="1" applyAlignment="1">
      <alignment horizontal="center" vertical="center" wrapText="1"/>
    </xf>
    <xf numFmtId="0" fontId="17" fillId="0" borderId="1" xfId="1" applyFont="1" applyFill="1" applyBorder="1" applyAlignment="1">
      <alignment vertical="center" wrapText="1"/>
    </xf>
    <xf numFmtId="0" fontId="4" fillId="0" borderId="1" xfId="1" applyFont="1" applyFill="1" applyBorder="1" applyAlignment="1">
      <alignment vertical="top" wrapText="1"/>
    </xf>
    <xf numFmtId="0" fontId="9" fillId="0" borderId="1" xfId="1" applyFont="1" applyFill="1" applyBorder="1" applyAlignment="1">
      <alignment horizontal="left" vertical="center" wrapText="1"/>
    </xf>
    <xf numFmtId="0" fontId="0" fillId="8" borderId="1" xfId="0" applyFont="1" applyFill="1" applyBorder="1" applyAlignment="1">
      <alignment horizontal="center" vertical="center" wrapText="1"/>
    </xf>
    <xf numFmtId="0" fontId="2" fillId="0" borderId="1" xfId="1" applyFont="1" applyFill="1" applyBorder="1" applyAlignment="1">
      <alignment vertical="top" wrapText="1"/>
    </xf>
    <xf numFmtId="38" fontId="24" fillId="0" borderId="1" xfId="3" applyFont="1" applyFill="1" applyBorder="1" applyAlignment="1" applyProtection="1">
      <alignment horizontal="center" vertical="center" wrapText="1"/>
    </xf>
    <xf numFmtId="0" fontId="18" fillId="0" borderId="1" xfId="2" applyFont="1" applyFill="1" applyBorder="1" applyAlignment="1" applyProtection="1">
      <alignment horizontal="center" vertical="center" wrapText="1"/>
    </xf>
    <xf numFmtId="0" fontId="5" fillId="8" borderId="1" xfId="2" applyFill="1" applyBorder="1" applyAlignment="1" applyProtection="1">
      <alignment vertical="center"/>
    </xf>
    <xf numFmtId="0" fontId="21" fillId="0" borderId="1" xfId="0" applyFont="1" applyFill="1" applyBorder="1" applyAlignment="1">
      <alignment horizontal="center" vertical="center" wrapText="1"/>
    </xf>
    <xf numFmtId="0" fontId="0" fillId="8" borderId="1" xfId="0" applyFont="1" applyFill="1" applyBorder="1">
      <alignment vertical="center"/>
    </xf>
    <xf numFmtId="0" fontId="2" fillId="0" borderId="1" xfId="1" applyFont="1" applyFill="1" applyBorder="1" applyAlignment="1">
      <alignment horizontal="left" vertical="center" wrapText="1"/>
    </xf>
    <xf numFmtId="38" fontId="26" fillId="0" borderId="1" xfId="3" applyFont="1" applyFill="1" applyBorder="1" applyAlignment="1">
      <alignment horizontal="center" vertical="center" wrapText="1"/>
    </xf>
    <xf numFmtId="0" fontId="32"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0" fillId="0" borderId="1" xfId="1" applyFont="1" applyFill="1" applyBorder="1" applyAlignment="1">
      <alignment horizontal="left" vertical="center" wrapText="1"/>
    </xf>
    <xf numFmtId="0" fontId="12" fillId="6" borderId="1" xfId="1" applyFont="1" applyFill="1" applyBorder="1" applyAlignment="1">
      <alignment horizontal="left" vertical="top" wrapText="1"/>
    </xf>
    <xf numFmtId="38" fontId="24" fillId="6" borderId="1" xfId="3" applyFont="1" applyFill="1" applyBorder="1" applyAlignment="1">
      <alignment horizontal="center" vertical="center" wrapText="1"/>
    </xf>
    <xf numFmtId="0" fontId="9" fillId="6" borderId="1" xfId="1" applyFont="1" applyFill="1" applyBorder="1" applyAlignment="1">
      <alignment horizontal="left" vertical="center" wrapText="1"/>
    </xf>
    <xf numFmtId="0" fontId="14" fillId="6" borderId="1" xfId="1" applyFont="1" applyFill="1" applyBorder="1" applyAlignment="1">
      <alignment vertical="center" wrapText="1"/>
    </xf>
    <xf numFmtId="1" fontId="8" fillId="0" borderId="1" xfId="0" applyNumberFormat="1" applyFont="1" applyFill="1" applyBorder="1" applyAlignment="1">
      <alignment horizontal="center" vertical="center"/>
    </xf>
    <xf numFmtId="38" fontId="24" fillId="0" borderId="1" xfId="3" applyFont="1" applyBorder="1" applyAlignment="1">
      <alignment horizontal="center" vertical="center" wrapText="1"/>
    </xf>
    <xf numFmtId="1" fontId="8" fillId="0" borderId="1" xfId="0" applyNumberFormat="1" applyFont="1" applyFill="1" applyBorder="1" applyAlignment="1">
      <alignment horizontal="left" vertical="top"/>
    </xf>
    <xf numFmtId="0" fontId="2" fillId="0" borderId="1" xfId="1" applyFont="1" applyBorder="1" applyAlignment="1">
      <alignment horizontal="left" vertical="top" wrapText="1"/>
    </xf>
    <xf numFmtId="38" fontId="24" fillId="0" borderId="1" xfId="3" applyFont="1" applyBorder="1" applyAlignment="1">
      <alignment horizontal="left" vertical="top" wrapText="1"/>
    </xf>
    <xf numFmtId="0" fontId="21"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38" fontId="27" fillId="6" borderId="1" xfId="3" applyFont="1" applyFill="1" applyBorder="1" applyAlignment="1">
      <alignment horizontal="center" vertical="center" wrapText="1"/>
    </xf>
    <xf numFmtId="0" fontId="21"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1" xfId="1" applyFont="1" applyFill="1" applyBorder="1" applyAlignment="1">
      <alignment vertical="top" wrapText="1"/>
    </xf>
    <xf numFmtId="38" fontId="22" fillId="0" borderId="1" xfId="3" applyFont="1" applyFill="1" applyBorder="1" applyAlignment="1">
      <alignment horizontal="center" vertical="center" wrapText="1"/>
    </xf>
    <xf numFmtId="0" fontId="34" fillId="0" borderId="1" xfId="0" applyFont="1" applyFill="1" applyBorder="1" applyAlignment="1">
      <alignment horizontal="center" vertical="center" wrapText="1"/>
    </xf>
    <xf numFmtId="0" fontId="16" fillId="0" borderId="1" xfId="1" applyFont="1" applyFill="1" applyBorder="1" applyAlignment="1">
      <alignment horizontal="left" vertical="center" wrapText="1"/>
    </xf>
    <xf numFmtId="38" fontId="24" fillId="0" borderId="1" xfId="3" applyFont="1" applyFill="1" applyBorder="1" applyAlignment="1">
      <alignment horizontal="center" vertical="center"/>
    </xf>
    <xf numFmtId="0" fontId="2" fillId="0" borderId="1" xfId="0" applyFont="1" applyFill="1" applyBorder="1" applyAlignment="1">
      <alignment horizontal="center" vertical="center"/>
    </xf>
    <xf numFmtId="38" fontId="28" fillId="0" borderId="1" xfId="3" applyFont="1" applyFill="1" applyBorder="1" applyAlignment="1">
      <alignment horizontal="center" vertical="center" wrapText="1"/>
    </xf>
    <xf numFmtId="177" fontId="9" fillId="0" borderId="1" xfId="1" applyNumberFormat="1" applyFont="1" applyFill="1" applyBorder="1" applyAlignment="1">
      <alignment horizontal="left" vertical="center" wrapText="1"/>
    </xf>
    <xf numFmtId="176" fontId="2"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38" fontId="25" fillId="0" borderId="1" xfId="3"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9" fillId="10" borderId="0" xfId="0" applyFont="1" applyFill="1" applyAlignment="1">
      <alignment vertical="center"/>
    </xf>
    <xf numFmtId="0" fontId="8" fillId="3"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37" fillId="11" borderId="5" xfId="0" applyFont="1" applyFill="1" applyBorder="1" applyAlignment="1">
      <alignment vertical="center"/>
    </xf>
    <xf numFmtId="0" fontId="37" fillId="0" borderId="1" xfId="0" applyFont="1" applyBorder="1" applyAlignment="1">
      <alignment vertical="center" wrapText="1"/>
    </xf>
    <xf numFmtId="38" fontId="37" fillId="0" borderId="3" xfId="3" applyFont="1" applyBorder="1" applyAlignment="1">
      <alignment vertical="center" wrapText="1"/>
    </xf>
    <xf numFmtId="0" fontId="39" fillId="6" borderId="1" xfId="1" applyFont="1" applyFill="1" applyBorder="1" applyAlignment="1">
      <alignment vertical="center"/>
    </xf>
    <xf numFmtId="0" fontId="38" fillId="11" borderId="6" xfId="0" applyFont="1" applyFill="1" applyBorder="1" applyAlignment="1">
      <alignment vertical="center"/>
    </xf>
    <xf numFmtId="0" fontId="39" fillId="6" borderId="1" xfId="1" applyFont="1" applyFill="1" applyBorder="1" applyAlignment="1">
      <alignment vertical="center" wrapText="1"/>
    </xf>
    <xf numFmtId="0" fontId="0" fillId="0" borderId="1" xfId="0" applyFont="1" applyBorder="1" applyAlignment="1">
      <alignment horizontal="center" vertical="center" wrapText="1"/>
    </xf>
    <xf numFmtId="1" fontId="8" fillId="11" borderId="1" xfId="0" applyNumberFormat="1" applyFont="1" applyFill="1" applyBorder="1" applyAlignment="1">
      <alignment horizontal="center" vertical="center"/>
    </xf>
    <xf numFmtId="38" fontId="24" fillId="11" borderId="1" xfId="3" applyFont="1" applyFill="1" applyBorder="1" applyAlignment="1">
      <alignment horizontal="center" vertical="center" wrapText="1"/>
    </xf>
    <xf numFmtId="0" fontId="21"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12" fillId="6" borderId="1" xfId="1" applyFont="1" applyFill="1" applyBorder="1" applyAlignment="1">
      <alignment vertical="top" wrapText="1"/>
    </xf>
    <xf numFmtId="0" fontId="14" fillId="6" borderId="1" xfId="1" applyFont="1" applyFill="1" applyBorder="1" applyAlignment="1">
      <alignment vertical="center"/>
    </xf>
    <xf numFmtId="0" fontId="37" fillId="0" borderId="2" xfId="0" applyFont="1" applyBorder="1" applyAlignment="1">
      <alignment vertical="center" wrapText="1"/>
    </xf>
    <xf numFmtId="0" fontId="37" fillId="11" borderId="4" xfId="0" applyFont="1" applyFill="1" applyBorder="1" applyAlignment="1">
      <alignment vertical="center"/>
    </xf>
    <xf numFmtId="0" fontId="37" fillId="11" borderId="6" xfId="0" applyFont="1" applyFill="1" applyBorder="1" applyAlignment="1">
      <alignment vertical="center"/>
    </xf>
    <xf numFmtId="0" fontId="37" fillId="0" borderId="4" xfId="0" applyFont="1" applyBorder="1" applyAlignment="1">
      <alignment vertical="center"/>
    </xf>
    <xf numFmtId="0" fontId="8" fillId="6" borderId="0" xfId="0" applyFont="1" applyFill="1" applyAlignment="1">
      <alignment vertical="top" wrapText="1"/>
    </xf>
    <xf numFmtId="0" fontId="9" fillId="0" borderId="1" xfId="1" applyFont="1" applyFill="1" applyBorder="1" applyAlignment="1">
      <alignment horizontal="left" vertical="top" wrapText="1"/>
    </xf>
    <xf numFmtId="38" fontId="40" fillId="0" borderId="1" xfId="3" applyFont="1" applyFill="1" applyBorder="1" applyAlignment="1">
      <alignment horizontal="center" vertical="center" wrapText="1"/>
    </xf>
    <xf numFmtId="0" fontId="41" fillId="0" borderId="1" xfId="0" applyFont="1" applyFill="1" applyBorder="1" applyAlignment="1">
      <alignment horizontal="center" vertical="center" wrapText="1"/>
    </xf>
    <xf numFmtId="0" fontId="9" fillId="8" borderId="0" xfId="0" applyFont="1" applyFill="1">
      <alignment vertical="center"/>
    </xf>
    <xf numFmtId="0" fontId="8" fillId="8" borderId="0" xfId="0" applyFont="1" applyFill="1" applyAlignment="1">
      <alignment vertical="center" wrapText="1"/>
    </xf>
    <xf numFmtId="0" fontId="2" fillId="8" borderId="1" xfId="1" applyFont="1" applyFill="1" applyBorder="1" applyAlignment="1">
      <alignment horizontal="left" vertical="center" wrapText="1"/>
    </xf>
    <xf numFmtId="0" fontId="2" fillId="8" borderId="1" xfId="1" applyFont="1" applyFill="1" applyBorder="1" applyAlignment="1">
      <alignment horizontal="left" vertical="top" wrapText="1"/>
    </xf>
    <xf numFmtId="176" fontId="12" fillId="0" borderId="1" xfId="0" applyNumberFormat="1" applyFont="1" applyFill="1" applyBorder="1" applyAlignment="1">
      <alignment horizontal="center" vertical="center" wrapText="1"/>
    </xf>
  </cellXfs>
  <cellStyles count="4">
    <cellStyle name="ハイパーリンク" xfId="2" builtinId="8"/>
    <cellStyle name="桁区切り" xfId="3" builtinId="6"/>
    <cellStyle name="標準" xfId="0" builtinId="0"/>
    <cellStyle name="標準_札幌南大会　四方②" xfId="1"/>
  </cellStyles>
  <dxfs count="0"/>
  <tableStyles count="0" defaultTableStyle="TableStyleMedium2" defaultPivotStyle="PivotStyleLight16"/>
  <colors>
    <mruColors>
      <color rgb="FF99FFCC"/>
      <color rgb="FFFFCCFF"/>
      <color rgb="FFCC99FF"/>
      <color rgb="FFFF9999"/>
      <color rgb="FF006600"/>
      <color rgb="FF339933"/>
      <color rgb="FF00CC00"/>
      <color rgb="FF00CC99"/>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282032</xdr:colOff>
      <xdr:row>15</xdr:row>
      <xdr:rowOff>420345</xdr:rowOff>
    </xdr:from>
    <xdr:to>
      <xdr:col>2</xdr:col>
      <xdr:colOff>573473</xdr:colOff>
      <xdr:row>17</xdr:row>
      <xdr:rowOff>30135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097" y="9382128"/>
          <a:ext cx="581333" cy="520877"/>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151993</xdr:colOff>
      <xdr:row>14</xdr:row>
      <xdr:rowOff>422416</xdr:rowOff>
    </xdr:from>
    <xdr:to>
      <xdr:col>2</xdr:col>
      <xdr:colOff>714788</xdr:colOff>
      <xdr:row>16</xdr:row>
      <xdr:rowOff>33863</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950" y="8928655"/>
          <a:ext cx="562795" cy="522534"/>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xdr:col>
      <xdr:colOff>281609</xdr:colOff>
      <xdr:row>13</xdr:row>
      <xdr:rowOff>557422</xdr:rowOff>
    </xdr:from>
    <xdr:to>
      <xdr:col>2</xdr:col>
      <xdr:colOff>573050</xdr:colOff>
      <xdr:row>14</xdr:row>
      <xdr:rowOff>450478</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8674" y="8434183"/>
          <a:ext cx="581333" cy="522534"/>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9" sqref="B9"/>
    </sheetView>
  </sheetViews>
  <sheetFormatPr defaultRowHeight="13.5" x14ac:dyDescent="0.15"/>
  <cols>
    <col min="1" max="1" width="22" style="26" customWidth="1"/>
    <col min="2" max="2" width="35.75" style="26" customWidth="1"/>
    <col min="3" max="3" width="31.25" style="26" customWidth="1"/>
    <col min="4" max="4" width="28.75" style="26" customWidth="1"/>
  </cols>
  <sheetData>
    <row r="1" spans="1:5" ht="36.75" customHeight="1" x14ac:dyDescent="0.15">
      <c r="A1" s="26" t="s">
        <v>4</v>
      </c>
      <c r="B1" s="26" t="s">
        <v>82</v>
      </c>
      <c r="C1" s="30" t="s">
        <v>2</v>
      </c>
      <c r="D1" s="30"/>
      <c r="E1" s="30"/>
    </row>
    <row r="2" spans="1:5" ht="36.75" customHeight="1" x14ac:dyDescent="0.15">
      <c r="A2" s="28" t="s">
        <v>24</v>
      </c>
      <c r="B2" s="27" t="s">
        <v>83</v>
      </c>
      <c r="C2" s="30" t="s">
        <v>32</v>
      </c>
      <c r="D2" s="30" t="s">
        <v>8</v>
      </c>
      <c r="E2" s="31"/>
    </row>
    <row r="3" spans="1:5" ht="36.75" customHeight="1" x14ac:dyDescent="0.15">
      <c r="A3" s="26" t="s">
        <v>3</v>
      </c>
      <c r="B3" s="26" t="s">
        <v>82</v>
      </c>
      <c r="C3" s="30" t="s">
        <v>29</v>
      </c>
      <c r="D3" s="30" t="s">
        <v>2</v>
      </c>
      <c r="E3" s="31"/>
    </row>
    <row r="4" spans="1:5" ht="36.75" customHeight="1" x14ac:dyDescent="0.15">
      <c r="A4" s="28" t="s">
        <v>25</v>
      </c>
      <c r="B4" s="27" t="s">
        <v>84</v>
      </c>
      <c r="C4" s="30" t="s">
        <v>30</v>
      </c>
      <c r="D4" s="30" t="s">
        <v>7</v>
      </c>
      <c r="E4" s="31"/>
    </row>
    <row r="5" spans="1:5" ht="36.75" customHeight="1" x14ac:dyDescent="0.15">
      <c r="A5" s="26" t="s">
        <v>21</v>
      </c>
      <c r="C5" s="30" t="s">
        <v>29</v>
      </c>
      <c r="D5" s="30" t="s">
        <v>2</v>
      </c>
      <c r="E5" s="31"/>
    </row>
    <row r="6" spans="1:5" ht="63.75" customHeight="1" x14ac:dyDescent="0.15">
      <c r="A6" s="28" t="s">
        <v>26</v>
      </c>
      <c r="B6" s="27" t="s">
        <v>85</v>
      </c>
      <c r="C6" s="30" t="s">
        <v>31</v>
      </c>
      <c r="D6" s="30"/>
      <c r="E6" s="31"/>
    </row>
    <row r="7" spans="1:5" ht="36.75" customHeight="1" x14ac:dyDescent="0.15"/>
    <row r="8" spans="1:5" ht="36.75" customHeight="1" x14ac:dyDescent="0.15"/>
    <row r="9" spans="1:5" ht="36.75" customHeight="1" x14ac:dyDescent="0.15"/>
    <row r="10" spans="1:5" ht="36.75" customHeight="1" x14ac:dyDescent="0.15"/>
    <row r="11" spans="1:5" ht="36.75" customHeight="1" x14ac:dyDescent="0.15"/>
    <row r="12" spans="1:5" ht="36.75" customHeight="1" x14ac:dyDescent="0.15"/>
    <row r="13" spans="1:5" ht="24" customHeight="1" x14ac:dyDescent="0.15">
      <c r="A13" s="26" t="s">
        <v>27</v>
      </c>
      <c r="B13" s="29" t="s">
        <v>2</v>
      </c>
    </row>
    <row r="14" spans="1:5" ht="24" customHeight="1" x14ac:dyDescent="0.15">
      <c r="A14" s="26" t="s">
        <v>28</v>
      </c>
    </row>
  </sheetData>
  <sheetProtection sheet="1" objects="1" scenario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AD274"/>
  <sheetViews>
    <sheetView tabSelected="1" zoomScale="115" zoomScaleNormal="115" workbookViewId="0">
      <pane xSplit="7" ySplit="6" topLeftCell="H7" activePane="bottomRight" state="frozen"/>
      <selection pane="topRight" activeCell="H1" sqref="H1"/>
      <selection pane="bottomLeft" activeCell="A7" sqref="A7"/>
      <selection pane="bottomRight" activeCell="H10" sqref="H10"/>
    </sheetView>
  </sheetViews>
  <sheetFormatPr defaultRowHeight="14.25" x14ac:dyDescent="0.15"/>
  <cols>
    <col min="1" max="1" width="2.75" style="15" customWidth="1"/>
    <col min="2" max="2" width="3.75" style="15" customWidth="1"/>
    <col min="3" max="3" width="9.5" style="16" customWidth="1"/>
    <col min="4" max="4" width="29.625" style="18" customWidth="1"/>
    <col min="5" max="6" width="8.625" style="21" customWidth="1"/>
    <col min="7" max="7" width="4" style="34" customWidth="1"/>
    <col min="8" max="8" width="22" style="3" customWidth="1"/>
    <col min="9" max="9" width="22" style="8" customWidth="1"/>
    <col min="10" max="10" width="22" style="3" customWidth="1"/>
    <col min="11" max="11" width="22" style="8" customWidth="1"/>
    <col min="12" max="12" width="0.875" style="2" customWidth="1"/>
    <col min="13" max="20" width="9" style="1"/>
  </cols>
  <sheetData>
    <row r="1" spans="1:20" ht="13.5" x14ac:dyDescent="0.15">
      <c r="A1" s="15">
        <v>1</v>
      </c>
      <c r="B1" s="15" t="s">
        <v>22</v>
      </c>
      <c r="C1" s="41" t="s">
        <v>39</v>
      </c>
      <c r="D1" s="42"/>
      <c r="E1" s="43" t="s">
        <v>10</v>
      </c>
      <c r="F1" s="43" t="s">
        <v>0</v>
      </c>
      <c r="G1" s="44"/>
      <c r="H1" s="45" t="s">
        <v>19</v>
      </c>
      <c r="I1" s="46">
        <v>2</v>
      </c>
      <c r="J1" s="45">
        <v>3</v>
      </c>
      <c r="K1" s="46">
        <v>4</v>
      </c>
      <c r="L1" s="11" t="s">
        <v>9</v>
      </c>
    </row>
    <row r="2" spans="1:20" s="1" customFormat="1" ht="33" customHeight="1" x14ac:dyDescent="0.15">
      <c r="A2" s="15">
        <v>2</v>
      </c>
      <c r="B2" s="15"/>
      <c r="C2" s="47"/>
      <c r="D2" s="48" t="s">
        <v>43</v>
      </c>
      <c r="E2" s="49" t="s">
        <v>35</v>
      </c>
      <c r="F2" s="50" t="str">
        <f>E2</f>
        <v>山本　太郎</v>
      </c>
      <c r="G2" s="51"/>
      <c r="H2" s="52"/>
      <c r="I2" s="53" t="str">
        <f>IF(I$10="","",IF($H2="","",$H2))</f>
        <v/>
      </c>
      <c r="J2" s="53" t="str">
        <f t="shared" ref="J2:K6" si="0">IF(J$10="","",IF($H2="","",$H2))</f>
        <v/>
      </c>
      <c r="K2" s="53" t="str">
        <f t="shared" si="0"/>
        <v/>
      </c>
      <c r="L2" s="6"/>
    </row>
    <row r="3" spans="1:20" s="19" customFormat="1" ht="21.75" customHeight="1" x14ac:dyDescent="0.15">
      <c r="A3" s="15">
        <v>3</v>
      </c>
      <c r="B3" s="39"/>
      <c r="C3" s="54"/>
      <c r="D3" s="55" t="s">
        <v>45</v>
      </c>
      <c r="E3" s="100" t="s">
        <v>46</v>
      </c>
      <c r="F3" s="50" t="str">
        <f t="shared" ref="F3:F6" si="1">E3</f>
        <v>ヤマモト　タロウ</v>
      </c>
      <c r="G3" s="51"/>
      <c r="H3" s="56"/>
      <c r="I3" s="53" t="str">
        <f t="shared" ref="I3:I6" si="2">IF(I$10="","",IF($H3="","",$H3))</f>
        <v/>
      </c>
      <c r="J3" s="53" t="str">
        <f t="shared" si="0"/>
        <v/>
      </c>
      <c r="K3" s="53" t="str">
        <f t="shared" si="0"/>
        <v/>
      </c>
      <c r="L3" s="22"/>
    </row>
    <row r="4" spans="1:20" s="1" customFormat="1" ht="28.5" customHeight="1" x14ac:dyDescent="0.15">
      <c r="A4" s="15">
        <v>4</v>
      </c>
      <c r="B4" s="15"/>
      <c r="C4" s="57"/>
      <c r="D4" s="61" t="s">
        <v>49</v>
      </c>
      <c r="E4" s="49" t="s">
        <v>36</v>
      </c>
      <c r="F4" s="50" t="str">
        <f t="shared" si="1"/>
        <v>札幌高校</v>
      </c>
      <c r="G4" s="59" t="s">
        <v>33</v>
      </c>
      <c r="H4" s="60"/>
      <c r="I4" s="53" t="str">
        <f t="shared" si="2"/>
        <v/>
      </c>
      <c r="J4" s="53" t="str">
        <f t="shared" si="0"/>
        <v/>
      </c>
      <c r="K4" s="53" t="str">
        <f t="shared" si="0"/>
        <v/>
      </c>
      <c r="L4" s="7"/>
    </row>
    <row r="5" spans="1:20" s="1" customFormat="1" ht="22.5" x14ac:dyDescent="0.15">
      <c r="A5" s="15">
        <v>5</v>
      </c>
      <c r="B5" s="15"/>
      <c r="C5" s="57"/>
      <c r="D5" s="61" t="s">
        <v>50</v>
      </c>
      <c r="E5" s="62" t="s">
        <v>37</v>
      </c>
      <c r="F5" s="50" t="str">
        <f t="shared" si="1"/>
        <v>yomo@tokai-u.jp</v>
      </c>
      <c r="G5" s="63"/>
      <c r="H5" s="64"/>
      <c r="I5" s="53" t="str">
        <f t="shared" si="2"/>
        <v/>
      </c>
      <c r="J5" s="53" t="str">
        <f t="shared" si="0"/>
        <v/>
      </c>
      <c r="K5" s="53" t="str">
        <f t="shared" si="0"/>
        <v/>
      </c>
      <c r="L5" s="10"/>
    </row>
    <row r="6" spans="1:20" s="1" customFormat="1" ht="22.5" x14ac:dyDescent="0.15">
      <c r="A6" s="15">
        <v>6</v>
      </c>
      <c r="B6" s="15"/>
      <c r="C6" s="57"/>
      <c r="D6" s="61" t="s">
        <v>5</v>
      </c>
      <c r="E6" s="62" t="s">
        <v>38</v>
      </c>
      <c r="F6" s="50" t="str">
        <f t="shared" si="1"/>
        <v>090-6264-0847</v>
      </c>
      <c r="G6" s="65"/>
      <c r="H6" s="66"/>
      <c r="I6" s="53" t="str">
        <f t="shared" si="2"/>
        <v/>
      </c>
      <c r="J6" s="53" t="str">
        <f t="shared" si="0"/>
        <v/>
      </c>
      <c r="K6" s="53" t="str">
        <f t="shared" si="0"/>
        <v/>
      </c>
      <c r="L6" s="4"/>
    </row>
    <row r="7" spans="1:20" s="13" customFormat="1" ht="39.75" customHeight="1" x14ac:dyDescent="0.15">
      <c r="A7" s="15">
        <v>7</v>
      </c>
      <c r="B7" s="40">
        <v>1</v>
      </c>
      <c r="C7" s="67"/>
      <c r="D7" s="48" t="str">
        <f>CONCATENATE("出展可能日：",'基本情報（ロック，パスワードなし）'!B$2,"
",'基本情報（ロック，パスワードなし）'!B$1,"（半角の「1」を記入）","")</f>
        <v>出展可能日：7月7日 (土) 
札幌南大会（半角の「1」を記入）</v>
      </c>
      <c r="E7" s="68">
        <v>1</v>
      </c>
      <c r="F7" s="68">
        <v>1</v>
      </c>
      <c r="G7" s="69">
        <f>SUM(H7:T7)</f>
        <v>0</v>
      </c>
      <c r="H7" s="70"/>
      <c r="I7" s="70"/>
      <c r="J7" s="70"/>
      <c r="K7" s="70"/>
      <c r="L7" s="4"/>
      <c r="M7" s="36"/>
      <c r="N7" s="36"/>
      <c r="O7" s="36"/>
      <c r="P7" s="36"/>
      <c r="Q7" s="36"/>
      <c r="R7" s="36"/>
      <c r="S7" s="36"/>
      <c r="T7" s="36"/>
    </row>
    <row r="8" spans="1:20" s="13" customFormat="1" ht="39.75" customHeight="1" x14ac:dyDescent="0.15">
      <c r="A8" s="15">
        <v>8</v>
      </c>
      <c r="B8" s="40">
        <v>2</v>
      </c>
      <c r="C8" s="67"/>
      <c r="D8" s="48" t="str">
        <f>IF('基本情報（ロック，パスワードなし）'!B$3='基本情報（ロック，パスワードなし）'!$B$13,"",CONCATENATE("出展可能日：",'基本情報（ロック，パスワードなし）'!B$4,"
",'基本情報（ロック，パスワードなし）'!B$3,"（半角の「1」を記入）",""))</f>
        <v>出展可能日：7月8日 (日) 
札幌南大会（半角の「1」を記入）</v>
      </c>
      <c r="E8" s="68">
        <v>1</v>
      </c>
      <c r="F8" s="68">
        <v>1</v>
      </c>
      <c r="G8" s="69">
        <f t="shared" ref="G8:G9" si="3">SUM(H8:T8)</f>
        <v>0</v>
      </c>
      <c r="H8" s="71"/>
      <c r="I8" s="71"/>
      <c r="J8" s="71"/>
      <c r="K8" s="71"/>
      <c r="L8" s="4"/>
      <c r="M8" s="36"/>
      <c r="N8" s="36"/>
      <c r="O8" s="36"/>
      <c r="P8" s="36"/>
      <c r="Q8" s="36"/>
      <c r="R8" s="36"/>
      <c r="S8" s="36"/>
      <c r="T8" s="36"/>
    </row>
    <row r="9" spans="1:20" s="13" customFormat="1" ht="49.5" customHeight="1" x14ac:dyDescent="0.15">
      <c r="A9" s="15">
        <v>9</v>
      </c>
      <c r="B9" s="40">
        <v>3</v>
      </c>
      <c r="C9" s="67"/>
      <c r="D9" s="124" t="str">
        <f>CONCATENATE("　",'基本情報（ロック，パスワードなし）'!B$6,"
",'基本情報（ロック，パスワードなし）'!B$5,"","")</f>
        <v xml:space="preserve">　出展希望日数（1日だけの場合は半角で「1」，2日間の場合は半角で「2」と記入，どちらでもよい場合は，記入しないで構いません。
</v>
      </c>
      <c r="E9" s="125"/>
      <c r="F9" s="125">
        <v>2</v>
      </c>
      <c r="G9" s="126">
        <f t="shared" si="3"/>
        <v>0</v>
      </c>
      <c r="H9" s="126"/>
      <c r="I9" s="126"/>
      <c r="J9" s="126"/>
      <c r="K9" s="126"/>
      <c r="L9" s="4"/>
      <c r="M9" s="36"/>
      <c r="N9" s="36"/>
      <c r="O9" s="36"/>
      <c r="P9" s="36"/>
      <c r="Q9" s="36"/>
      <c r="R9" s="36"/>
      <c r="S9" s="36"/>
      <c r="T9" s="36"/>
    </row>
    <row r="10" spans="1:20" s="35" customFormat="1" ht="66.75" customHeight="1" x14ac:dyDescent="0.15">
      <c r="A10" s="15">
        <v>10</v>
      </c>
      <c r="B10" s="15">
        <v>1</v>
      </c>
      <c r="C10" s="72"/>
      <c r="D10" s="73" t="s">
        <v>44</v>
      </c>
      <c r="E10" s="74" t="s">
        <v>12</v>
      </c>
      <c r="F10" s="74" t="s">
        <v>13</v>
      </c>
      <c r="G10" s="75"/>
      <c r="H10" s="111"/>
      <c r="I10" s="111"/>
      <c r="J10" s="76"/>
      <c r="K10" s="76"/>
      <c r="L10" s="4"/>
      <c r="M10" s="1"/>
      <c r="N10" s="1"/>
      <c r="O10" s="1"/>
      <c r="P10" s="1"/>
      <c r="Q10" s="1"/>
      <c r="R10" s="1"/>
      <c r="S10" s="1"/>
      <c r="T10" s="1"/>
    </row>
    <row r="11" spans="1:20" ht="72.75" x14ac:dyDescent="0.15">
      <c r="A11" s="15">
        <v>11</v>
      </c>
      <c r="B11" s="15">
        <v>2</v>
      </c>
      <c r="C11" s="77"/>
      <c r="D11" s="61" t="s">
        <v>66</v>
      </c>
      <c r="E11" s="49">
        <v>1</v>
      </c>
      <c r="F11" s="78">
        <v>1</v>
      </c>
      <c r="G11" s="69">
        <f>SUM(H11:T11)</f>
        <v>0</v>
      </c>
      <c r="H11" s="70"/>
      <c r="I11" s="70"/>
      <c r="J11" s="70"/>
      <c r="K11" s="70"/>
      <c r="L11" s="9"/>
    </row>
    <row r="12" spans="1:20" ht="60.75" x14ac:dyDescent="0.15">
      <c r="A12" s="15">
        <v>12</v>
      </c>
      <c r="B12" s="15">
        <v>2</v>
      </c>
      <c r="C12" s="77"/>
      <c r="D12" s="61" t="s">
        <v>67</v>
      </c>
      <c r="E12" s="49">
        <v>2</v>
      </c>
      <c r="F12" s="78">
        <v>2</v>
      </c>
      <c r="G12" s="69">
        <f>SUM(H12:T12)</f>
        <v>0</v>
      </c>
      <c r="H12" s="70"/>
      <c r="I12" s="70"/>
      <c r="J12" s="70"/>
      <c r="K12" s="70"/>
      <c r="L12" s="9"/>
    </row>
    <row r="13" spans="1:20" ht="171" customHeight="1" x14ac:dyDescent="0.15">
      <c r="A13" s="15">
        <v>13</v>
      </c>
      <c r="B13" s="12">
        <v>3</v>
      </c>
      <c r="C13" s="79"/>
      <c r="D13" s="80" t="s">
        <v>68</v>
      </c>
      <c r="E13" s="81" t="s">
        <v>14</v>
      </c>
      <c r="F13" s="81" t="s">
        <v>15</v>
      </c>
      <c r="G13" s="82"/>
      <c r="H13" s="83"/>
      <c r="I13" s="84"/>
      <c r="J13" s="83"/>
      <c r="K13" s="84"/>
      <c r="L13" s="23"/>
      <c r="M13" s="38"/>
      <c r="N13" s="38"/>
      <c r="O13" s="38"/>
      <c r="P13" s="38"/>
      <c r="Q13" s="38"/>
      <c r="R13" s="38"/>
    </row>
    <row r="14" spans="1:20" s="1" customFormat="1" ht="49.5" x14ac:dyDescent="0.15">
      <c r="A14" s="15">
        <v>14</v>
      </c>
      <c r="B14" s="15">
        <v>4</v>
      </c>
      <c r="C14" s="77"/>
      <c r="D14" s="117" t="s">
        <v>69</v>
      </c>
      <c r="E14" s="85">
        <v>0</v>
      </c>
      <c r="F14" s="85">
        <v>1200</v>
      </c>
      <c r="G14" s="86"/>
      <c r="H14" s="87"/>
      <c r="I14" s="87"/>
      <c r="J14" s="87"/>
      <c r="K14" s="87"/>
      <c r="L14" s="7"/>
    </row>
    <row r="15" spans="1:20" s="1" customFormat="1" ht="36" customHeight="1" x14ac:dyDescent="0.15">
      <c r="A15" s="15">
        <v>15</v>
      </c>
      <c r="B15" s="15">
        <v>5</v>
      </c>
      <c r="C15" s="77"/>
      <c r="D15" s="61" t="s">
        <v>6</v>
      </c>
      <c r="E15" s="49" t="s">
        <v>16</v>
      </c>
      <c r="F15" s="49"/>
      <c r="G15" s="65"/>
      <c r="H15" s="88"/>
      <c r="I15" s="88"/>
      <c r="J15" s="88"/>
      <c r="K15" s="88"/>
      <c r="L15" s="7"/>
    </row>
    <row r="16" spans="1:20" ht="36" customHeight="1" x14ac:dyDescent="0.15">
      <c r="A16" s="15">
        <v>16</v>
      </c>
      <c r="B16" s="15">
        <v>6</v>
      </c>
      <c r="C16" s="77"/>
      <c r="D16" s="61" t="s">
        <v>18</v>
      </c>
      <c r="E16" s="78"/>
      <c r="F16" s="78" t="s">
        <v>17</v>
      </c>
      <c r="G16" s="65"/>
      <c r="H16" s="89"/>
      <c r="I16" s="88"/>
      <c r="J16" s="89"/>
      <c r="K16" s="88"/>
      <c r="L16" s="7"/>
    </row>
    <row r="17" spans="1:20" s="1" customFormat="1" ht="36" customHeight="1" x14ac:dyDescent="0.15">
      <c r="A17" s="15">
        <v>17</v>
      </c>
      <c r="B17" s="15">
        <v>7</v>
      </c>
      <c r="C17" s="77"/>
      <c r="D17" s="61" t="s">
        <v>51</v>
      </c>
      <c r="E17" s="49"/>
      <c r="F17" s="49"/>
      <c r="G17" s="65"/>
      <c r="H17" s="88"/>
      <c r="I17" s="88"/>
      <c r="J17" s="88"/>
      <c r="K17" s="88"/>
      <c r="L17" s="7"/>
    </row>
    <row r="18" spans="1:20" ht="64.5" customHeight="1" x14ac:dyDescent="0.15">
      <c r="A18" s="15">
        <v>18</v>
      </c>
      <c r="B18" s="15">
        <v>8</v>
      </c>
      <c r="C18" s="77"/>
      <c r="D18" s="61" t="s">
        <v>52</v>
      </c>
      <c r="E18" s="78"/>
      <c r="F18" s="78"/>
      <c r="G18" s="65"/>
      <c r="H18" s="89"/>
      <c r="I18" s="88"/>
      <c r="J18" s="89"/>
      <c r="K18" s="88"/>
      <c r="L18" s="7"/>
    </row>
    <row r="19" spans="1:20" s="1" customFormat="1" ht="58.5" customHeight="1" x14ac:dyDescent="0.15">
      <c r="A19" s="15">
        <v>19</v>
      </c>
      <c r="B19" s="12">
        <v>9</v>
      </c>
      <c r="C19" s="77"/>
      <c r="D19" s="90" t="s">
        <v>70</v>
      </c>
      <c r="E19" s="91">
        <v>2</v>
      </c>
      <c r="F19" s="91">
        <v>2</v>
      </c>
      <c r="G19" s="92"/>
      <c r="H19" s="71">
        <v>2</v>
      </c>
      <c r="I19" s="71"/>
      <c r="J19" s="71"/>
      <c r="K19" s="71"/>
      <c r="L19" s="7"/>
    </row>
    <row r="20" spans="1:20" ht="66.75" customHeight="1" x14ac:dyDescent="0.15">
      <c r="A20" s="15">
        <v>20</v>
      </c>
      <c r="B20" s="15">
        <v>10</v>
      </c>
      <c r="C20" s="77"/>
      <c r="D20" s="61" t="s">
        <v>71</v>
      </c>
      <c r="E20" s="78">
        <v>1</v>
      </c>
      <c r="F20" s="78">
        <v>1</v>
      </c>
      <c r="G20" s="65"/>
      <c r="H20" s="71">
        <v>1</v>
      </c>
      <c r="I20" s="71"/>
      <c r="J20" s="71"/>
      <c r="K20" s="71"/>
      <c r="L20" s="7"/>
    </row>
    <row r="21" spans="1:20" ht="25.5" x14ac:dyDescent="0.15">
      <c r="A21" s="15">
        <v>21</v>
      </c>
      <c r="B21" s="15">
        <v>11</v>
      </c>
      <c r="C21" s="77"/>
      <c r="D21" s="61" t="s">
        <v>72</v>
      </c>
      <c r="E21" s="78">
        <v>5</v>
      </c>
      <c r="F21" s="78">
        <v>5</v>
      </c>
      <c r="G21" s="65"/>
      <c r="H21" s="71">
        <v>5</v>
      </c>
      <c r="I21" s="71"/>
      <c r="J21" s="71"/>
      <c r="K21" s="71"/>
      <c r="L21" s="7"/>
    </row>
    <row r="22" spans="1:20" ht="20.25" x14ac:dyDescent="0.15">
      <c r="A22" s="15">
        <v>22</v>
      </c>
      <c r="B22" s="15">
        <v>12</v>
      </c>
      <c r="C22" s="77"/>
      <c r="D22" s="61" t="s">
        <v>1</v>
      </c>
      <c r="E22" s="78"/>
      <c r="F22" s="78"/>
      <c r="G22" s="65"/>
      <c r="H22" s="71"/>
      <c r="I22" s="71"/>
      <c r="J22" s="71"/>
      <c r="K22" s="71"/>
      <c r="L22" s="7"/>
    </row>
    <row r="23" spans="1:20" ht="36.75" x14ac:dyDescent="0.15">
      <c r="A23" s="15">
        <v>23</v>
      </c>
      <c r="B23" s="15">
        <v>13</v>
      </c>
      <c r="C23" s="77"/>
      <c r="D23" s="61" t="s">
        <v>73</v>
      </c>
      <c r="E23" s="78">
        <v>0</v>
      </c>
      <c r="F23" s="78">
        <v>0</v>
      </c>
      <c r="G23" s="65"/>
      <c r="H23" s="71"/>
      <c r="I23" s="71"/>
      <c r="J23" s="71"/>
      <c r="K23" s="71"/>
      <c r="L23" s="7"/>
    </row>
    <row r="24" spans="1:20" ht="74.25" customHeight="1" x14ac:dyDescent="0.15">
      <c r="A24" s="15">
        <v>24</v>
      </c>
      <c r="B24" s="15">
        <v>14</v>
      </c>
      <c r="C24" s="77"/>
      <c r="D24" s="58" t="s">
        <v>81</v>
      </c>
      <c r="E24" s="78"/>
      <c r="F24" s="78"/>
      <c r="G24" s="65"/>
      <c r="H24" s="89"/>
      <c r="I24" s="88"/>
      <c r="J24" s="89"/>
      <c r="K24" s="88"/>
      <c r="L24" s="7"/>
    </row>
    <row r="25" spans="1:20" ht="42" customHeight="1" x14ac:dyDescent="0.15">
      <c r="A25" s="15">
        <v>25</v>
      </c>
      <c r="B25" s="14" t="s">
        <v>23</v>
      </c>
      <c r="C25" s="93"/>
      <c r="D25" s="48" t="str">
        <f>CONCATENATE("人数制限の有無：",'基本情報（ロック，パスワードなし）'!B$2,"
",'基本情報（ロック，パスワードなし）'!B$1,"，その数と方法","")</f>
        <v>人数制限の有無：7月7日 (土) 
札幌南大会，その数と方法</v>
      </c>
      <c r="E25" s="94" t="s">
        <v>11</v>
      </c>
      <c r="F25" s="49" t="s">
        <v>11</v>
      </c>
      <c r="G25" s="44" t="s">
        <v>34</v>
      </c>
      <c r="H25" s="95"/>
      <c r="I25" s="95"/>
      <c r="J25" s="95"/>
      <c r="K25" s="95"/>
      <c r="L25" s="5"/>
    </row>
    <row r="26" spans="1:20" s="13" customFormat="1" ht="42" customHeight="1" x14ac:dyDescent="0.15">
      <c r="A26" s="15">
        <v>26</v>
      </c>
      <c r="B26" s="14" t="s">
        <v>23</v>
      </c>
      <c r="C26" s="67"/>
      <c r="D26" s="48" t="str">
        <f>CONCATENATE("人数制限の有無：",'基本情報（ロック，パスワードなし）'!B$4,"
",'基本情報（ロック，パスワードなし）'!B$3,"，その数と方法","")</f>
        <v>人数制限の有無：7月8日 (日) 
札幌南大会，その数と方法</v>
      </c>
      <c r="E26" s="94" t="s">
        <v>11</v>
      </c>
      <c r="F26" s="96" t="s">
        <v>20</v>
      </c>
      <c r="G26" s="97"/>
      <c r="H26" s="98"/>
      <c r="I26" s="98"/>
      <c r="J26" s="98"/>
      <c r="K26" s="98"/>
      <c r="L26" s="7"/>
      <c r="M26" s="36"/>
      <c r="N26" s="36"/>
      <c r="O26" s="36"/>
      <c r="P26" s="36"/>
      <c r="Q26" s="36"/>
      <c r="R26" s="36"/>
      <c r="S26" s="36"/>
      <c r="T26" s="36"/>
    </row>
    <row r="27" spans="1:20" s="13" customFormat="1" ht="51" customHeight="1" x14ac:dyDescent="0.15">
      <c r="A27" s="127">
        <v>27</v>
      </c>
      <c r="B27" s="128" t="s">
        <v>23</v>
      </c>
      <c r="C27" s="129"/>
      <c r="D27" s="130" t="str">
        <f>CONCATENATE("搬入・搬出に必要な車両の数","
（必要な場合，最初の申込者の欄にだけ半角数字で「1」のように記入して下さい。）","")</f>
        <v>搬入・搬出に必要な車両の数
（必要な場合，最初の申込者の欄にだけ半角数字で「1」のように記入して下さい。）</v>
      </c>
      <c r="E27" s="99">
        <v>1</v>
      </c>
      <c r="F27" s="99">
        <v>0</v>
      </c>
      <c r="G27" s="97"/>
      <c r="H27" s="131"/>
      <c r="I27" s="101"/>
      <c r="J27" s="101"/>
      <c r="K27" s="101"/>
      <c r="L27" s="7"/>
      <c r="M27" s="36"/>
      <c r="N27" s="36"/>
      <c r="O27" s="36"/>
      <c r="P27" s="36"/>
      <c r="Q27" s="36"/>
      <c r="R27" s="36"/>
      <c r="S27" s="36"/>
      <c r="T27" s="36"/>
    </row>
    <row r="28" spans="1:20" s="13" customFormat="1" ht="42" customHeight="1" x14ac:dyDescent="0.15">
      <c r="A28" s="15">
        <v>28</v>
      </c>
      <c r="B28" s="14"/>
      <c r="C28" s="67"/>
      <c r="D28" s="48" t="s">
        <v>74</v>
      </c>
      <c r="E28" s="99">
        <v>1</v>
      </c>
      <c r="F28" s="99">
        <v>1</v>
      </c>
      <c r="G28" s="97"/>
      <c r="H28" s="71"/>
      <c r="I28" s="71"/>
      <c r="J28" s="71"/>
      <c r="K28" s="71"/>
      <c r="L28" s="7"/>
      <c r="M28" s="36"/>
      <c r="N28" s="36"/>
      <c r="O28" s="36"/>
      <c r="P28" s="36"/>
      <c r="Q28" s="36"/>
      <c r="R28" s="36"/>
      <c r="S28" s="36"/>
      <c r="T28" s="36"/>
    </row>
    <row r="29" spans="1:20" ht="33" customHeight="1" x14ac:dyDescent="0.15">
      <c r="A29" s="15">
        <v>29</v>
      </c>
      <c r="B29" s="15">
        <v>14</v>
      </c>
      <c r="C29" s="77"/>
      <c r="D29" s="61" t="s">
        <v>53</v>
      </c>
      <c r="E29" s="78"/>
      <c r="F29" s="78"/>
      <c r="G29" s="65"/>
      <c r="H29" s="89"/>
      <c r="I29" s="88"/>
      <c r="J29" s="89"/>
      <c r="K29" s="88"/>
      <c r="L29" s="7"/>
    </row>
    <row r="30" spans="1:20" s="105" customFormat="1" ht="20.25" customHeight="1" x14ac:dyDescent="0.15">
      <c r="A30" s="15">
        <v>30</v>
      </c>
      <c r="B30" s="102">
        <v>15</v>
      </c>
      <c r="C30" s="109"/>
      <c r="D30" s="118" t="s">
        <v>54</v>
      </c>
      <c r="E30" s="85"/>
      <c r="F30" s="85"/>
      <c r="G30" s="86"/>
      <c r="H30" s="87"/>
      <c r="I30" s="87"/>
      <c r="J30" s="87"/>
      <c r="K30" s="87"/>
      <c r="L30" s="103"/>
      <c r="M30" s="104"/>
      <c r="N30" s="104"/>
      <c r="O30" s="104"/>
      <c r="P30" s="104"/>
      <c r="Q30" s="104"/>
      <c r="R30" s="104"/>
      <c r="S30" s="104"/>
      <c r="T30" s="104"/>
    </row>
    <row r="31" spans="1:20" ht="40.5" customHeight="1" x14ac:dyDescent="0.15">
      <c r="A31" s="15">
        <v>31</v>
      </c>
      <c r="B31" s="102">
        <v>16</v>
      </c>
      <c r="C31" s="77"/>
      <c r="D31" s="107" t="s">
        <v>55</v>
      </c>
      <c r="E31" s="78"/>
      <c r="F31" s="78"/>
      <c r="G31" s="65"/>
      <c r="H31" s="53" t="str">
        <f>IF(H$4="","",H$4)</f>
        <v/>
      </c>
      <c r="I31" s="53" t="str">
        <f t="shared" ref="I31:K32" si="4">IF(I$10="","",IF($H31="","",$H31))</f>
        <v/>
      </c>
      <c r="J31" s="53" t="str">
        <f t="shared" si="4"/>
        <v/>
      </c>
      <c r="K31" s="53" t="str">
        <f t="shared" si="4"/>
        <v/>
      </c>
      <c r="L31" s="7"/>
    </row>
    <row r="32" spans="1:20" ht="40.5" customHeight="1" x14ac:dyDescent="0.15">
      <c r="A32" s="15">
        <v>32</v>
      </c>
      <c r="B32" s="102">
        <v>17</v>
      </c>
      <c r="C32" s="77"/>
      <c r="D32" s="107" t="s">
        <v>56</v>
      </c>
      <c r="E32" s="78"/>
      <c r="F32" s="78"/>
      <c r="G32" s="65"/>
      <c r="H32" s="53" t="str">
        <f>IF(H31="","",H31)</f>
        <v/>
      </c>
      <c r="I32" s="53" t="str">
        <f t="shared" si="4"/>
        <v/>
      </c>
      <c r="J32" s="53" t="str">
        <f t="shared" si="4"/>
        <v/>
      </c>
      <c r="K32" s="53" t="str">
        <f t="shared" si="4"/>
        <v/>
      </c>
      <c r="L32" s="7"/>
    </row>
    <row r="33" spans="1:12" ht="27" customHeight="1" x14ac:dyDescent="0.15">
      <c r="A33" s="15">
        <v>33</v>
      </c>
      <c r="B33" s="102">
        <v>18</v>
      </c>
      <c r="C33" s="77"/>
      <c r="D33" s="107" t="s">
        <v>57</v>
      </c>
      <c r="E33" s="78"/>
      <c r="F33" s="78"/>
      <c r="G33" s="65"/>
      <c r="H33" s="89"/>
      <c r="I33" s="88"/>
      <c r="J33" s="89"/>
      <c r="K33" s="88"/>
      <c r="L33" s="7"/>
    </row>
    <row r="34" spans="1:12" ht="27" customHeight="1" x14ac:dyDescent="0.15">
      <c r="A34" s="15">
        <v>34</v>
      </c>
      <c r="B34" s="102">
        <v>19</v>
      </c>
      <c r="C34" s="77"/>
      <c r="D34" s="107" t="s">
        <v>58</v>
      </c>
      <c r="E34" s="78"/>
      <c r="F34" s="78"/>
      <c r="G34" s="65"/>
      <c r="H34" s="89"/>
      <c r="I34" s="53" t="str">
        <f t="shared" ref="I34:K43" si="5">IF(I$10="","",IF($H34="","",$H34))</f>
        <v/>
      </c>
      <c r="J34" s="53" t="str">
        <f t="shared" si="5"/>
        <v/>
      </c>
      <c r="K34" s="53" t="str">
        <f t="shared" si="5"/>
        <v/>
      </c>
      <c r="L34" s="7"/>
    </row>
    <row r="35" spans="1:12" ht="27" customHeight="1" x14ac:dyDescent="0.15">
      <c r="A35" s="15">
        <v>35</v>
      </c>
      <c r="B35" s="102">
        <v>20</v>
      </c>
      <c r="C35" s="77"/>
      <c r="D35" s="107" t="s">
        <v>40</v>
      </c>
      <c r="E35" s="78"/>
      <c r="F35" s="78"/>
      <c r="G35" s="65"/>
      <c r="H35" s="89"/>
      <c r="I35" s="53" t="str">
        <f t="shared" si="5"/>
        <v/>
      </c>
      <c r="J35" s="53" t="str">
        <f t="shared" si="5"/>
        <v/>
      </c>
      <c r="K35" s="53" t="str">
        <f t="shared" si="5"/>
        <v/>
      </c>
      <c r="L35" s="7"/>
    </row>
    <row r="36" spans="1:12" ht="54" customHeight="1" x14ac:dyDescent="0.15">
      <c r="A36" s="15">
        <v>36</v>
      </c>
      <c r="B36" s="102">
        <v>21</v>
      </c>
      <c r="C36" s="77"/>
      <c r="D36" s="107" t="s">
        <v>47</v>
      </c>
      <c r="E36" s="78"/>
      <c r="F36" s="78"/>
      <c r="G36" s="65"/>
      <c r="H36" s="53" t="str">
        <f>IF(H$2="","",H$2)</f>
        <v/>
      </c>
      <c r="I36" s="53" t="str">
        <f t="shared" si="5"/>
        <v/>
      </c>
      <c r="J36" s="53" t="str">
        <f t="shared" si="5"/>
        <v/>
      </c>
      <c r="K36" s="53" t="str">
        <f t="shared" si="5"/>
        <v/>
      </c>
      <c r="L36" s="7"/>
    </row>
    <row r="37" spans="1:12" ht="22.5" customHeight="1" x14ac:dyDescent="0.15">
      <c r="A37" s="15">
        <v>37</v>
      </c>
      <c r="B37" s="102">
        <v>22</v>
      </c>
      <c r="C37" s="77"/>
      <c r="D37" s="107" t="s">
        <v>59</v>
      </c>
      <c r="E37" s="78"/>
      <c r="F37" s="78"/>
      <c r="G37" s="65"/>
      <c r="H37" s="53" t="str">
        <f>IF(H$3="","",H$3)</f>
        <v/>
      </c>
      <c r="I37" s="53" t="str">
        <f t="shared" si="5"/>
        <v/>
      </c>
      <c r="J37" s="53" t="str">
        <f t="shared" si="5"/>
        <v/>
      </c>
      <c r="K37" s="53" t="str">
        <f t="shared" si="5"/>
        <v/>
      </c>
      <c r="L37" s="7"/>
    </row>
    <row r="38" spans="1:12" ht="22.5" customHeight="1" x14ac:dyDescent="0.15">
      <c r="A38" s="15">
        <v>38</v>
      </c>
      <c r="B38" s="102">
        <v>23</v>
      </c>
      <c r="C38" s="77"/>
      <c r="D38" s="107" t="s">
        <v>41</v>
      </c>
      <c r="E38" s="78"/>
      <c r="F38" s="78"/>
      <c r="G38" s="65"/>
      <c r="H38" s="112"/>
      <c r="I38" s="53" t="str">
        <f t="shared" si="5"/>
        <v/>
      </c>
      <c r="J38" s="53" t="str">
        <f t="shared" si="5"/>
        <v/>
      </c>
      <c r="K38" s="53" t="str">
        <f t="shared" si="5"/>
        <v/>
      </c>
      <c r="L38" s="7"/>
    </row>
    <row r="39" spans="1:12" ht="22.5" customHeight="1" x14ac:dyDescent="0.15">
      <c r="A39" s="15">
        <v>39</v>
      </c>
      <c r="B39" s="102">
        <v>24</v>
      </c>
      <c r="C39" s="77"/>
      <c r="D39" s="107" t="s">
        <v>75</v>
      </c>
      <c r="E39" s="78"/>
      <c r="F39" s="78"/>
      <c r="G39" s="65"/>
      <c r="H39" s="112"/>
      <c r="I39" s="53" t="str">
        <f t="shared" si="5"/>
        <v/>
      </c>
      <c r="J39" s="53" t="str">
        <f t="shared" si="5"/>
        <v/>
      </c>
      <c r="K39" s="53" t="str">
        <f t="shared" si="5"/>
        <v/>
      </c>
      <c r="L39" s="7"/>
    </row>
    <row r="40" spans="1:12" ht="41.25" customHeight="1" x14ac:dyDescent="0.15">
      <c r="A40" s="15">
        <v>40</v>
      </c>
      <c r="B40" s="102">
        <v>25</v>
      </c>
      <c r="C40" s="77"/>
      <c r="D40" s="107" t="s">
        <v>60</v>
      </c>
      <c r="E40" s="78"/>
      <c r="F40" s="78"/>
      <c r="G40" s="65"/>
      <c r="H40" s="112"/>
      <c r="I40" s="53" t="str">
        <f t="shared" si="5"/>
        <v/>
      </c>
      <c r="J40" s="53" t="str">
        <f t="shared" si="5"/>
        <v/>
      </c>
      <c r="K40" s="53" t="str">
        <f t="shared" si="5"/>
        <v/>
      </c>
      <c r="L40" s="7"/>
    </row>
    <row r="41" spans="1:12" ht="22.5" customHeight="1" x14ac:dyDescent="0.15">
      <c r="A41" s="15">
        <v>41</v>
      </c>
      <c r="B41" s="102">
        <v>26</v>
      </c>
      <c r="C41" s="77"/>
      <c r="D41" s="107" t="s">
        <v>76</v>
      </c>
      <c r="E41" s="78"/>
      <c r="F41" s="78"/>
      <c r="G41" s="65"/>
      <c r="H41" s="112"/>
      <c r="I41" s="53" t="str">
        <f t="shared" si="5"/>
        <v/>
      </c>
      <c r="J41" s="53" t="str">
        <f t="shared" si="5"/>
        <v/>
      </c>
      <c r="K41" s="53" t="str">
        <f t="shared" si="5"/>
        <v/>
      </c>
      <c r="L41" s="7"/>
    </row>
    <row r="42" spans="1:12" ht="22.5" customHeight="1" x14ac:dyDescent="0.15">
      <c r="A42" s="15">
        <v>42</v>
      </c>
      <c r="B42" s="102">
        <v>27</v>
      </c>
      <c r="C42" s="77"/>
      <c r="D42" s="107" t="s">
        <v>42</v>
      </c>
      <c r="E42" s="78"/>
      <c r="F42" s="78"/>
      <c r="G42" s="65"/>
      <c r="H42" s="89"/>
      <c r="I42" s="53" t="str">
        <f t="shared" si="5"/>
        <v/>
      </c>
      <c r="J42" s="53" t="str">
        <f t="shared" si="5"/>
        <v/>
      </c>
      <c r="K42" s="53" t="str">
        <f t="shared" si="5"/>
        <v/>
      </c>
      <c r="L42" s="7"/>
    </row>
    <row r="43" spans="1:12" ht="47.25" customHeight="1" x14ac:dyDescent="0.15">
      <c r="A43" s="15">
        <v>43</v>
      </c>
      <c r="B43" s="102">
        <v>28</v>
      </c>
      <c r="C43" s="77"/>
      <c r="D43" s="107" t="s">
        <v>77</v>
      </c>
      <c r="E43" s="78"/>
      <c r="F43" s="78"/>
      <c r="G43" s="65"/>
      <c r="H43" s="53" t="str">
        <f>IF(H$5="","",H$5)</f>
        <v/>
      </c>
      <c r="I43" s="53" t="str">
        <f t="shared" si="5"/>
        <v/>
      </c>
      <c r="J43" s="53" t="str">
        <f t="shared" si="5"/>
        <v/>
      </c>
      <c r="K43" s="53" t="str">
        <f t="shared" si="5"/>
        <v/>
      </c>
      <c r="L43" s="7"/>
    </row>
    <row r="44" spans="1:12" ht="54" customHeight="1" x14ac:dyDescent="0.15">
      <c r="A44" s="15">
        <v>44</v>
      </c>
      <c r="B44" s="102">
        <v>29</v>
      </c>
      <c r="C44" s="77"/>
      <c r="D44" s="119" t="s">
        <v>61</v>
      </c>
      <c r="E44" s="78"/>
      <c r="F44" s="78"/>
      <c r="G44" s="65"/>
      <c r="H44" s="89"/>
      <c r="I44" s="88"/>
      <c r="J44" s="89"/>
      <c r="K44" s="88"/>
      <c r="L44" s="7"/>
    </row>
    <row r="45" spans="1:12" ht="18.75" customHeight="1" x14ac:dyDescent="0.15">
      <c r="A45" s="15">
        <v>45</v>
      </c>
      <c r="B45" s="102">
        <v>30</v>
      </c>
      <c r="C45" s="113"/>
      <c r="D45" s="120" t="s">
        <v>62</v>
      </c>
      <c r="E45" s="114"/>
      <c r="F45" s="114"/>
      <c r="G45" s="115"/>
      <c r="H45" s="116"/>
      <c r="I45" s="116"/>
      <c r="J45" s="116"/>
      <c r="K45" s="116"/>
      <c r="L45" s="7"/>
    </row>
    <row r="46" spans="1:12" ht="18.75" customHeight="1" x14ac:dyDescent="0.15">
      <c r="A46" s="15">
        <v>46</v>
      </c>
      <c r="B46" s="102">
        <v>31</v>
      </c>
      <c r="C46" s="77"/>
      <c r="D46" s="106" t="s">
        <v>48</v>
      </c>
      <c r="E46" s="106"/>
      <c r="F46" s="106"/>
      <c r="G46" s="106"/>
      <c r="H46" s="106"/>
      <c r="I46" s="106"/>
      <c r="J46" s="116"/>
      <c r="K46" s="116"/>
      <c r="L46" s="7"/>
    </row>
    <row r="47" spans="1:12" ht="18.75" customHeight="1" x14ac:dyDescent="0.15">
      <c r="A47" s="15">
        <v>47</v>
      </c>
      <c r="B47" s="102">
        <v>32</v>
      </c>
      <c r="C47" s="77"/>
      <c r="D47" s="121" t="s">
        <v>63</v>
      </c>
      <c r="E47" s="110"/>
      <c r="F47" s="110"/>
      <c r="G47" s="110"/>
      <c r="H47" s="110"/>
      <c r="I47" s="110"/>
      <c r="J47" s="116"/>
      <c r="K47" s="116"/>
      <c r="L47" s="7"/>
    </row>
    <row r="48" spans="1:12" ht="57" customHeight="1" x14ac:dyDescent="0.15">
      <c r="A48" s="15">
        <v>48</v>
      </c>
      <c r="B48" s="102">
        <v>33</v>
      </c>
      <c r="C48" s="77"/>
      <c r="D48" s="108" t="s">
        <v>78</v>
      </c>
      <c r="E48" s="78"/>
      <c r="F48" s="78"/>
      <c r="G48" s="65"/>
      <c r="H48" s="89"/>
      <c r="I48" s="88"/>
      <c r="J48" s="89"/>
      <c r="K48" s="88"/>
      <c r="L48" s="7"/>
    </row>
    <row r="49" spans="1:30" ht="25.5" customHeight="1" x14ac:dyDescent="0.15">
      <c r="A49" s="15">
        <v>49</v>
      </c>
      <c r="B49" s="102">
        <v>34</v>
      </c>
      <c r="C49" s="77"/>
      <c r="D49" s="122" t="s">
        <v>64</v>
      </c>
      <c r="E49" s="78"/>
      <c r="F49" s="78"/>
      <c r="G49" s="65"/>
      <c r="H49" s="89"/>
      <c r="I49" s="88"/>
      <c r="J49" s="89"/>
      <c r="K49" s="88"/>
      <c r="L49" s="7"/>
    </row>
    <row r="50" spans="1:30" ht="62.25" customHeight="1" x14ac:dyDescent="0.15">
      <c r="A50" s="15">
        <v>50</v>
      </c>
      <c r="B50" s="102">
        <v>35</v>
      </c>
      <c r="C50" s="77"/>
      <c r="D50" s="108" t="s">
        <v>79</v>
      </c>
      <c r="E50" s="78"/>
      <c r="F50" s="78"/>
      <c r="G50" s="65"/>
      <c r="H50" s="89"/>
      <c r="I50" s="88"/>
      <c r="J50" s="89"/>
      <c r="K50" s="88"/>
      <c r="L50" s="7"/>
    </row>
    <row r="51" spans="1:30" ht="54" customHeight="1" x14ac:dyDescent="0.15">
      <c r="A51" s="15">
        <v>51</v>
      </c>
      <c r="B51" s="102">
        <v>36</v>
      </c>
      <c r="C51" s="77"/>
      <c r="D51" s="61" t="s">
        <v>65</v>
      </c>
      <c r="E51" s="78"/>
      <c r="F51" s="78"/>
      <c r="G51" s="65"/>
      <c r="H51" s="89"/>
      <c r="I51" s="88"/>
      <c r="J51" s="89"/>
      <c r="K51" s="88"/>
      <c r="L51" s="7"/>
    </row>
    <row r="52" spans="1:30" s="2" customFormat="1" ht="7.5" customHeight="1" x14ac:dyDescent="0.15">
      <c r="A52" s="23"/>
      <c r="B52" s="24"/>
      <c r="C52" s="24"/>
      <c r="D52" s="24"/>
      <c r="E52" s="25"/>
      <c r="F52" s="25"/>
      <c r="G52" s="32"/>
      <c r="H52" s="4"/>
      <c r="I52" s="4"/>
      <c r="J52" s="4"/>
      <c r="K52" s="4"/>
      <c r="L52" s="7"/>
      <c r="M52" s="1"/>
      <c r="N52" s="1"/>
      <c r="O52" s="1"/>
      <c r="P52" s="1"/>
      <c r="Q52" s="1"/>
      <c r="R52" s="1"/>
      <c r="S52" s="1"/>
      <c r="T52" s="1"/>
    </row>
    <row r="53" spans="1:30" x14ac:dyDescent="0.15">
      <c r="D53" s="17"/>
      <c r="E53" s="20"/>
      <c r="F53" s="20"/>
      <c r="G53" s="33"/>
      <c r="L53" s="7"/>
    </row>
    <row r="54" spans="1:30" x14ac:dyDescent="0.15">
      <c r="D54" s="17"/>
      <c r="E54" s="20"/>
      <c r="F54" s="20"/>
      <c r="G54" s="33"/>
      <c r="L54" s="7"/>
    </row>
    <row r="55" spans="1:30" s="1" customFormat="1" ht="163.5" customHeight="1" x14ac:dyDescent="0.15">
      <c r="A55" s="15"/>
      <c r="B55" s="15"/>
      <c r="C55" s="37"/>
      <c r="D55" s="123" t="s">
        <v>80</v>
      </c>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row>
    <row r="56" spans="1:30" x14ac:dyDescent="0.15">
      <c r="D56" s="17"/>
      <c r="E56" s="20"/>
      <c r="F56" s="20"/>
      <c r="G56" s="33"/>
      <c r="L56" s="7"/>
    </row>
    <row r="57" spans="1:30" x14ac:dyDescent="0.15">
      <c r="D57" s="17"/>
      <c r="E57" s="20"/>
      <c r="F57" s="20"/>
      <c r="G57" s="33"/>
      <c r="L57" s="7"/>
    </row>
    <row r="58" spans="1:30" x14ac:dyDescent="0.15">
      <c r="D58" s="17"/>
      <c r="E58" s="20"/>
      <c r="F58" s="20"/>
      <c r="G58" s="33"/>
      <c r="L58" s="7"/>
    </row>
    <row r="59" spans="1:30" x14ac:dyDescent="0.15">
      <c r="D59" s="17"/>
      <c r="E59" s="20"/>
      <c r="F59" s="20"/>
      <c r="G59" s="33"/>
    </row>
    <row r="60" spans="1:30" x14ac:dyDescent="0.15">
      <c r="D60" s="17"/>
      <c r="E60" s="20"/>
      <c r="F60" s="20"/>
      <c r="G60" s="33"/>
    </row>
    <row r="61" spans="1:30" x14ac:dyDescent="0.15">
      <c r="D61" s="17"/>
      <c r="E61" s="20"/>
      <c r="F61" s="20"/>
      <c r="G61" s="33"/>
    </row>
    <row r="62" spans="1:30" x14ac:dyDescent="0.15">
      <c r="D62" s="17"/>
      <c r="E62" s="20"/>
      <c r="F62" s="20"/>
      <c r="G62" s="33"/>
    </row>
    <row r="63" spans="1:30" x14ac:dyDescent="0.15">
      <c r="D63" s="17"/>
      <c r="E63" s="20"/>
      <c r="F63" s="20"/>
      <c r="G63" s="33"/>
    </row>
    <row r="64" spans="1:30" x14ac:dyDescent="0.15">
      <c r="D64" s="17"/>
      <c r="E64" s="20"/>
      <c r="F64" s="20"/>
      <c r="G64" s="33"/>
    </row>
    <row r="65" spans="4:7" x14ac:dyDescent="0.15">
      <c r="D65" s="17"/>
      <c r="E65" s="20"/>
      <c r="F65" s="20"/>
      <c r="G65" s="33"/>
    </row>
    <row r="66" spans="4:7" x14ac:dyDescent="0.15">
      <c r="D66" s="17"/>
      <c r="E66" s="20"/>
      <c r="F66" s="20"/>
      <c r="G66" s="33"/>
    </row>
    <row r="67" spans="4:7" x14ac:dyDescent="0.15">
      <c r="D67" s="17"/>
      <c r="E67" s="20"/>
      <c r="F67" s="20"/>
      <c r="G67" s="33"/>
    </row>
    <row r="68" spans="4:7" x14ac:dyDescent="0.15">
      <c r="D68" s="17"/>
      <c r="E68" s="20"/>
      <c r="F68" s="20"/>
      <c r="G68" s="33"/>
    </row>
    <row r="69" spans="4:7" x14ac:dyDescent="0.15">
      <c r="D69" s="17"/>
      <c r="E69" s="20"/>
      <c r="F69" s="20"/>
      <c r="G69" s="33"/>
    </row>
    <row r="70" spans="4:7" x14ac:dyDescent="0.15">
      <c r="D70" s="17"/>
      <c r="E70" s="20"/>
      <c r="F70" s="20"/>
      <c r="G70" s="33"/>
    </row>
    <row r="71" spans="4:7" x14ac:dyDescent="0.15">
      <c r="D71" s="17"/>
      <c r="E71" s="20"/>
      <c r="F71" s="20"/>
      <c r="G71" s="33"/>
    </row>
    <row r="72" spans="4:7" x14ac:dyDescent="0.15">
      <c r="D72" s="17"/>
      <c r="E72" s="20"/>
      <c r="F72" s="20"/>
      <c r="G72" s="33"/>
    </row>
    <row r="73" spans="4:7" x14ac:dyDescent="0.15">
      <c r="D73" s="17"/>
      <c r="E73" s="20"/>
      <c r="F73" s="20"/>
      <c r="G73" s="33"/>
    </row>
    <row r="74" spans="4:7" x14ac:dyDescent="0.15">
      <c r="D74" s="17"/>
      <c r="E74" s="20"/>
      <c r="F74" s="20"/>
      <c r="G74" s="33"/>
    </row>
    <row r="75" spans="4:7" x14ac:dyDescent="0.15">
      <c r="D75" s="17"/>
      <c r="E75" s="20"/>
      <c r="F75" s="20"/>
      <c r="G75" s="33"/>
    </row>
    <row r="76" spans="4:7" x14ac:dyDescent="0.15">
      <c r="D76" s="17"/>
      <c r="E76" s="20"/>
      <c r="F76" s="20"/>
      <c r="G76" s="33"/>
    </row>
    <row r="77" spans="4:7" x14ac:dyDescent="0.15">
      <c r="D77" s="17"/>
      <c r="E77" s="20"/>
      <c r="F77" s="20"/>
      <c r="G77" s="33"/>
    </row>
    <row r="78" spans="4:7" x14ac:dyDescent="0.15">
      <c r="D78" s="17"/>
      <c r="E78" s="20"/>
      <c r="F78" s="20"/>
      <c r="G78" s="33"/>
    </row>
    <row r="79" spans="4:7" x14ac:dyDescent="0.15">
      <c r="D79" s="17"/>
      <c r="E79" s="20"/>
      <c r="F79" s="20"/>
      <c r="G79" s="33"/>
    </row>
    <row r="80" spans="4:7" x14ac:dyDescent="0.15">
      <c r="D80" s="17"/>
      <c r="E80" s="20"/>
      <c r="F80" s="20"/>
      <c r="G80" s="33"/>
    </row>
    <row r="81" spans="4:7" x14ac:dyDescent="0.15">
      <c r="D81" s="17"/>
      <c r="E81" s="20"/>
      <c r="F81" s="20"/>
      <c r="G81" s="33"/>
    </row>
    <row r="82" spans="4:7" x14ac:dyDescent="0.15">
      <c r="D82" s="17"/>
      <c r="E82" s="20"/>
      <c r="F82" s="20"/>
      <c r="G82" s="33"/>
    </row>
    <row r="83" spans="4:7" x14ac:dyDescent="0.15">
      <c r="D83" s="17"/>
      <c r="E83" s="20"/>
      <c r="F83" s="20"/>
      <c r="G83" s="33"/>
    </row>
    <row r="84" spans="4:7" x14ac:dyDescent="0.15">
      <c r="D84" s="17"/>
      <c r="E84" s="20"/>
      <c r="F84" s="20"/>
      <c r="G84" s="33"/>
    </row>
    <row r="85" spans="4:7" x14ac:dyDescent="0.15">
      <c r="D85" s="17"/>
      <c r="E85" s="20"/>
      <c r="F85" s="20"/>
      <c r="G85" s="33"/>
    </row>
    <row r="86" spans="4:7" x14ac:dyDescent="0.15">
      <c r="D86" s="17"/>
      <c r="E86" s="20"/>
      <c r="F86" s="20"/>
      <c r="G86" s="33"/>
    </row>
    <row r="87" spans="4:7" x14ac:dyDescent="0.15">
      <c r="D87" s="17"/>
      <c r="E87" s="20"/>
      <c r="F87" s="20"/>
      <c r="G87" s="33"/>
    </row>
    <row r="88" spans="4:7" x14ac:dyDescent="0.15">
      <c r="D88" s="17"/>
      <c r="E88" s="20"/>
      <c r="F88" s="20"/>
      <c r="G88" s="33"/>
    </row>
    <row r="89" spans="4:7" x14ac:dyDescent="0.15">
      <c r="D89" s="17"/>
      <c r="E89" s="20"/>
      <c r="F89" s="20"/>
      <c r="G89" s="33"/>
    </row>
    <row r="90" spans="4:7" x14ac:dyDescent="0.15">
      <c r="D90" s="17"/>
      <c r="E90" s="20"/>
      <c r="F90" s="20"/>
      <c r="G90" s="33"/>
    </row>
    <row r="91" spans="4:7" x14ac:dyDescent="0.15">
      <c r="D91" s="17"/>
      <c r="E91" s="20"/>
      <c r="F91" s="20"/>
      <c r="G91" s="33"/>
    </row>
    <row r="92" spans="4:7" x14ac:dyDescent="0.15">
      <c r="D92" s="17"/>
      <c r="E92" s="20"/>
      <c r="F92" s="20"/>
      <c r="G92" s="33"/>
    </row>
    <row r="93" spans="4:7" x14ac:dyDescent="0.15">
      <c r="D93" s="17"/>
      <c r="E93" s="20"/>
      <c r="F93" s="20"/>
      <c r="G93" s="33"/>
    </row>
    <row r="94" spans="4:7" x14ac:dyDescent="0.15">
      <c r="D94" s="17"/>
      <c r="E94" s="20"/>
      <c r="F94" s="20"/>
      <c r="G94" s="33"/>
    </row>
    <row r="95" spans="4:7" x14ac:dyDescent="0.15">
      <c r="D95" s="17"/>
      <c r="E95" s="20"/>
      <c r="F95" s="20"/>
      <c r="G95" s="33"/>
    </row>
    <row r="96" spans="4:7" x14ac:dyDescent="0.15">
      <c r="D96" s="17"/>
      <c r="E96" s="20"/>
      <c r="F96" s="20"/>
      <c r="G96" s="33"/>
    </row>
    <row r="97" spans="4:7" x14ac:dyDescent="0.15">
      <c r="D97" s="17"/>
      <c r="E97" s="20"/>
      <c r="F97" s="20"/>
      <c r="G97" s="33"/>
    </row>
    <row r="98" spans="4:7" x14ac:dyDescent="0.15">
      <c r="D98" s="17"/>
      <c r="E98" s="20"/>
      <c r="F98" s="20"/>
      <c r="G98" s="33"/>
    </row>
    <row r="99" spans="4:7" x14ac:dyDescent="0.15">
      <c r="D99" s="17"/>
      <c r="E99" s="20"/>
      <c r="F99" s="20"/>
      <c r="G99" s="33"/>
    </row>
    <row r="100" spans="4:7" x14ac:dyDescent="0.15">
      <c r="D100" s="17"/>
      <c r="E100" s="20"/>
      <c r="F100" s="20"/>
      <c r="G100" s="33"/>
    </row>
    <row r="101" spans="4:7" x14ac:dyDescent="0.15">
      <c r="D101" s="17"/>
      <c r="E101" s="20"/>
      <c r="F101" s="20"/>
      <c r="G101" s="33"/>
    </row>
    <row r="102" spans="4:7" x14ac:dyDescent="0.15">
      <c r="D102" s="17"/>
      <c r="E102" s="20"/>
      <c r="F102" s="20"/>
      <c r="G102" s="33"/>
    </row>
    <row r="103" spans="4:7" x14ac:dyDescent="0.15">
      <c r="D103" s="17"/>
      <c r="E103" s="20"/>
      <c r="F103" s="20"/>
      <c r="G103" s="33"/>
    </row>
    <row r="104" spans="4:7" x14ac:dyDescent="0.15">
      <c r="D104" s="17"/>
      <c r="E104" s="20"/>
      <c r="F104" s="20"/>
      <c r="G104" s="33"/>
    </row>
    <row r="105" spans="4:7" x14ac:dyDescent="0.15">
      <c r="D105" s="17"/>
      <c r="E105" s="20"/>
      <c r="F105" s="20"/>
      <c r="G105" s="33"/>
    </row>
    <row r="106" spans="4:7" x14ac:dyDescent="0.15">
      <c r="D106" s="17"/>
      <c r="E106" s="20"/>
      <c r="F106" s="20"/>
      <c r="G106" s="33"/>
    </row>
    <row r="107" spans="4:7" x14ac:dyDescent="0.15">
      <c r="D107" s="17"/>
      <c r="E107" s="20"/>
      <c r="F107" s="20"/>
      <c r="G107" s="33"/>
    </row>
    <row r="108" spans="4:7" x14ac:dyDescent="0.15">
      <c r="D108" s="17"/>
      <c r="E108" s="20"/>
      <c r="F108" s="20"/>
      <c r="G108" s="33"/>
    </row>
    <row r="109" spans="4:7" x14ac:dyDescent="0.15">
      <c r="D109" s="17"/>
      <c r="E109" s="20"/>
      <c r="F109" s="20"/>
      <c r="G109" s="33"/>
    </row>
    <row r="110" spans="4:7" x14ac:dyDescent="0.15">
      <c r="D110" s="17"/>
      <c r="E110" s="20"/>
      <c r="F110" s="20"/>
      <c r="G110" s="33"/>
    </row>
    <row r="111" spans="4:7" x14ac:dyDescent="0.15">
      <c r="D111" s="17"/>
      <c r="E111" s="20"/>
      <c r="F111" s="20"/>
      <c r="G111" s="33"/>
    </row>
    <row r="112" spans="4:7" x14ac:dyDescent="0.15">
      <c r="D112" s="17"/>
      <c r="E112" s="20"/>
      <c r="F112" s="20"/>
      <c r="G112" s="33"/>
    </row>
    <row r="113" spans="4:7" x14ac:dyDescent="0.15">
      <c r="D113" s="17"/>
      <c r="E113" s="20"/>
      <c r="F113" s="20"/>
      <c r="G113" s="33"/>
    </row>
    <row r="114" spans="4:7" x14ac:dyDescent="0.15">
      <c r="D114" s="17"/>
      <c r="E114" s="20"/>
      <c r="F114" s="20"/>
      <c r="G114" s="33"/>
    </row>
    <row r="115" spans="4:7" x14ac:dyDescent="0.15">
      <c r="D115" s="17"/>
      <c r="E115" s="20"/>
      <c r="F115" s="20"/>
      <c r="G115" s="33"/>
    </row>
    <row r="116" spans="4:7" x14ac:dyDescent="0.15">
      <c r="D116" s="17"/>
      <c r="E116" s="20"/>
      <c r="F116" s="20"/>
      <c r="G116" s="33"/>
    </row>
    <row r="117" spans="4:7" x14ac:dyDescent="0.15">
      <c r="D117" s="17"/>
      <c r="E117" s="20"/>
      <c r="F117" s="20"/>
      <c r="G117" s="33"/>
    </row>
    <row r="118" spans="4:7" x14ac:dyDescent="0.15">
      <c r="D118" s="17"/>
      <c r="E118" s="20"/>
      <c r="F118" s="20"/>
      <c r="G118" s="33"/>
    </row>
    <row r="119" spans="4:7" x14ac:dyDescent="0.15">
      <c r="D119" s="17"/>
      <c r="E119" s="20"/>
      <c r="F119" s="20"/>
      <c r="G119" s="33"/>
    </row>
    <row r="120" spans="4:7" x14ac:dyDescent="0.15">
      <c r="D120" s="17"/>
      <c r="E120" s="20"/>
      <c r="F120" s="20"/>
      <c r="G120" s="33"/>
    </row>
    <row r="121" spans="4:7" x14ac:dyDescent="0.15">
      <c r="D121" s="17"/>
      <c r="E121" s="20"/>
      <c r="F121" s="20"/>
      <c r="G121" s="33"/>
    </row>
    <row r="122" spans="4:7" x14ac:dyDescent="0.15">
      <c r="D122" s="17"/>
      <c r="E122" s="20"/>
      <c r="F122" s="20"/>
      <c r="G122" s="33"/>
    </row>
    <row r="123" spans="4:7" x14ac:dyDescent="0.15">
      <c r="D123" s="17"/>
      <c r="E123" s="20"/>
      <c r="F123" s="20"/>
      <c r="G123" s="33"/>
    </row>
    <row r="124" spans="4:7" x14ac:dyDescent="0.15">
      <c r="D124" s="17"/>
      <c r="E124" s="20"/>
      <c r="F124" s="20"/>
      <c r="G124" s="33"/>
    </row>
    <row r="125" spans="4:7" x14ac:dyDescent="0.15">
      <c r="D125" s="17"/>
      <c r="E125" s="20"/>
      <c r="F125" s="20"/>
      <c r="G125" s="33"/>
    </row>
    <row r="126" spans="4:7" x14ac:dyDescent="0.15">
      <c r="D126" s="17"/>
      <c r="E126" s="20"/>
      <c r="F126" s="20"/>
      <c r="G126" s="33"/>
    </row>
    <row r="127" spans="4:7" x14ac:dyDescent="0.15">
      <c r="D127" s="17"/>
      <c r="E127" s="20"/>
      <c r="F127" s="20"/>
      <c r="G127" s="33"/>
    </row>
    <row r="128" spans="4:7" x14ac:dyDescent="0.15">
      <c r="D128" s="17"/>
      <c r="E128" s="20"/>
      <c r="F128" s="20"/>
      <c r="G128" s="33"/>
    </row>
    <row r="129" spans="4:7" x14ac:dyDescent="0.15">
      <c r="D129" s="17"/>
      <c r="E129" s="20"/>
      <c r="F129" s="20"/>
      <c r="G129" s="33"/>
    </row>
    <row r="130" spans="4:7" x14ac:dyDescent="0.15">
      <c r="D130" s="17"/>
      <c r="E130" s="20"/>
      <c r="F130" s="20"/>
      <c r="G130" s="33"/>
    </row>
    <row r="131" spans="4:7" x14ac:dyDescent="0.15">
      <c r="D131" s="17"/>
      <c r="E131" s="20"/>
      <c r="F131" s="20"/>
      <c r="G131" s="33"/>
    </row>
    <row r="132" spans="4:7" x14ac:dyDescent="0.15">
      <c r="D132" s="17"/>
      <c r="E132" s="20"/>
      <c r="F132" s="20"/>
      <c r="G132" s="33"/>
    </row>
    <row r="133" spans="4:7" x14ac:dyDescent="0.15">
      <c r="D133" s="17"/>
      <c r="E133" s="20"/>
      <c r="F133" s="20"/>
      <c r="G133" s="33"/>
    </row>
    <row r="134" spans="4:7" x14ac:dyDescent="0.15">
      <c r="D134" s="17"/>
      <c r="E134" s="20"/>
      <c r="F134" s="20"/>
      <c r="G134" s="33"/>
    </row>
    <row r="135" spans="4:7" x14ac:dyDescent="0.15">
      <c r="D135" s="17"/>
      <c r="E135" s="20"/>
      <c r="F135" s="20"/>
      <c r="G135" s="33"/>
    </row>
    <row r="136" spans="4:7" x14ac:dyDescent="0.15">
      <c r="D136" s="17"/>
      <c r="E136" s="20"/>
      <c r="F136" s="20"/>
      <c r="G136" s="33"/>
    </row>
    <row r="137" spans="4:7" x14ac:dyDescent="0.15">
      <c r="D137" s="17"/>
      <c r="E137" s="20"/>
      <c r="F137" s="20"/>
      <c r="G137" s="33"/>
    </row>
    <row r="138" spans="4:7" x14ac:dyDescent="0.15">
      <c r="D138" s="17"/>
      <c r="E138" s="20"/>
      <c r="F138" s="20"/>
      <c r="G138" s="33"/>
    </row>
    <row r="139" spans="4:7" x14ac:dyDescent="0.15">
      <c r="D139" s="17"/>
      <c r="E139" s="20"/>
      <c r="F139" s="20"/>
      <c r="G139" s="33"/>
    </row>
    <row r="140" spans="4:7" x14ac:dyDescent="0.15">
      <c r="D140" s="17"/>
      <c r="E140" s="20"/>
      <c r="F140" s="20"/>
      <c r="G140" s="33"/>
    </row>
    <row r="141" spans="4:7" x14ac:dyDescent="0.15">
      <c r="D141" s="17"/>
      <c r="E141" s="20"/>
      <c r="F141" s="20"/>
      <c r="G141" s="33"/>
    </row>
    <row r="142" spans="4:7" x14ac:dyDescent="0.15">
      <c r="D142" s="17"/>
      <c r="E142" s="20"/>
      <c r="F142" s="20"/>
      <c r="G142" s="33"/>
    </row>
    <row r="143" spans="4:7" x14ac:dyDescent="0.15">
      <c r="D143" s="17"/>
      <c r="E143" s="20"/>
      <c r="F143" s="20"/>
      <c r="G143" s="33"/>
    </row>
    <row r="144" spans="4:7" x14ac:dyDescent="0.15">
      <c r="D144" s="17"/>
      <c r="E144" s="20"/>
      <c r="F144" s="20"/>
      <c r="G144" s="33"/>
    </row>
    <row r="145" spans="4:7" x14ac:dyDescent="0.15">
      <c r="D145" s="17"/>
      <c r="E145" s="20"/>
      <c r="F145" s="20"/>
      <c r="G145" s="33"/>
    </row>
    <row r="146" spans="4:7" x14ac:dyDescent="0.15">
      <c r="D146" s="17"/>
      <c r="E146" s="20"/>
      <c r="F146" s="20"/>
      <c r="G146" s="33"/>
    </row>
    <row r="147" spans="4:7" x14ac:dyDescent="0.15">
      <c r="D147" s="17"/>
      <c r="E147" s="20"/>
      <c r="F147" s="20"/>
      <c r="G147" s="33"/>
    </row>
    <row r="148" spans="4:7" x14ac:dyDescent="0.15">
      <c r="D148" s="17"/>
      <c r="E148" s="20"/>
      <c r="F148" s="20"/>
      <c r="G148" s="33"/>
    </row>
    <row r="149" spans="4:7" x14ac:dyDescent="0.15">
      <c r="D149" s="17"/>
      <c r="E149" s="20"/>
      <c r="F149" s="20"/>
      <c r="G149" s="33"/>
    </row>
    <row r="150" spans="4:7" x14ac:dyDescent="0.15">
      <c r="D150" s="17"/>
      <c r="E150" s="20"/>
      <c r="F150" s="20"/>
      <c r="G150" s="33"/>
    </row>
    <row r="151" spans="4:7" x14ac:dyDescent="0.15">
      <c r="D151" s="17"/>
      <c r="E151" s="20"/>
      <c r="F151" s="20"/>
      <c r="G151" s="33"/>
    </row>
    <row r="152" spans="4:7" x14ac:dyDescent="0.15">
      <c r="D152" s="17"/>
      <c r="E152" s="20"/>
      <c r="F152" s="20"/>
      <c r="G152" s="33"/>
    </row>
    <row r="153" spans="4:7" x14ac:dyDescent="0.15">
      <c r="D153" s="17"/>
      <c r="E153" s="20"/>
      <c r="F153" s="20"/>
      <c r="G153" s="33"/>
    </row>
    <row r="154" spans="4:7" x14ac:dyDescent="0.15">
      <c r="D154" s="17"/>
      <c r="E154" s="20"/>
      <c r="F154" s="20"/>
      <c r="G154" s="33"/>
    </row>
    <row r="155" spans="4:7" x14ac:dyDescent="0.15">
      <c r="D155" s="17"/>
      <c r="E155" s="20"/>
      <c r="F155" s="20"/>
      <c r="G155" s="33"/>
    </row>
    <row r="156" spans="4:7" x14ac:dyDescent="0.15">
      <c r="D156" s="17"/>
      <c r="E156" s="20"/>
      <c r="F156" s="20"/>
      <c r="G156" s="33"/>
    </row>
    <row r="157" spans="4:7" x14ac:dyDescent="0.15">
      <c r="D157" s="17"/>
      <c r="E157" s="20"/>
      <c r="F157" s="20"/>
      <c r="G157" s="33"/>
    </row>
    <row r="158" spans="4:7" x14ac:dyDescent="0.15">
      <c r="D158" s="17"/>
      <c r="E158" s="20"/>
      <c r="F158" s="20"/>
      <c r="G158" s="33"/>
    </row>
    <row r="159" spans="4:7" x14ac:dyDescent="0.15">
      <c r="D159" s="17"/>
      <c r="E159" s="20"/>
      <c r="F159" s="20"/>
      <c r="G159" s="33"/>
    </row>
    <row r="160" spans="4:7" x14ac:dyDescent="0.15">
      <c r="D160" s="17"/>
      <c r="E160" s="20"/>
      <c r="F160" s="20"/>
      <c r="G160" s="33"/>
    </row>
    <row r="161" spans="4:7" x14ac:dyDescent="0.15">
      <c r="D161" s="17"/>
      <c r="E161" s="20"/>
      <c r="F161" s="20"/>
      <c r="G161" s="33"/>
    </row>
    <row r="162" spans="4:7" x14ac:dyDescent="0.15">
      <c r="D162" s="17"/>
      <c r="E162" s="20"/>
      <c r="F162" s="20"/>
      <c r="G162" s="33"/>
    </row>
    <row r="163" spans="4:7" x14ac:dyDescent="0.15">
      <c r="D163" s="17"/>
      <c r="E163" s="20"/>
      <c r="F163" s="20"/>
      <c r="G163" s="33"/>
    </row>
    <row r="164" spans="4:7" x14ac:dyDescent="0.15">
      <c r="D164" s="17"/>
      <c r="E164" s="20"/>
      <c r="F164" s="20"/>
      <c r="G164" s="33"/>
    </row>
    <row r="165" spans="4:7" x14ac:dyDescent="0.15">
      <c r="D165" s="17"/>
      <c r="E165" s="20"/>
      <c r="F165" s="20"/>
      <c r="G165" s="33"/>
    </row>
    <row r="166" spans="4:7" x14ac:dyDescent="0.15">
      <c r="D166" s="17"/>
      <c r="E166" s="20"/>
      <c r="F166" s="20"/>
      <c r="G166" s="33"/>
    </row>
    <row r="167" spans="4:7" x14ac:dyDescent="0.15">
      <c r="D167" s="17"/>
      <c r="E167" s="20"/>
      <c r="F167" s="20"/>
      <c r="G167" s="33"/>
    </row>
    <row r="168" spans="4:7" x14ac:dyDescent="0.15">
      <c r="D168" s="17"/>
      <c r="E168" s="20"/>
      <c r="F168" s="20"/>
      <c r="G168" s="33"/>
    </row>
    <row r="169" spans="4:7" x14ac:dyDescent="0.15">
      <c r="D169" s="17"/>
      <c r="E169" s="20"/>
      <c r="F169" s="20"/>
      <c r="G169" s="33"/>
    </row>
    <row r="170" spans="4:7" x14ac:dyDescent="0.15">
      <c r="D170" s="17"/>
      <c r="E170" s="20"/>
      <c r="F170" s="20"/>
      <c r="G170" s="33"/>
    </row>
    <row r="171" spans="4:7" x14ac:dyDescent="0.15">
      <c r="D171" s="17"/>
      <c r="E171" s="20"/>
      <c r="F171" s="20"/>
      <c r="G171" s="33"/>
    </row>
    <row r="172" spans="4:7" x14ac:dyDescent="0.15">
      <c r="D172" s="17"/>
      <c r="E172" s="20"/>
      <c r="F172" s="20"/>
      <c r="G172" s="33"/>
    </row>
    <row r="173" spans="4:7" x14ac:dyDescent="0.15">
      <c r="D173" s="17"/>
      <c r="E173" s="20"/>
      <c r="F173" s="20"/>
      <c r="G173" s="33"/>
    </row>
    <row r="174" spans="4:7" x14ac:dyDescent="0.15">
      <c r="D174" s="17"/>
      <c r="E174" s="20"/>
      <c r="F174" s="20"/>
      <c r="G174" s="33"/>
    </row>
    <row r="175" spans="4:7" x14ac:dyDescent="0.15">
      <c r="D175" s="17"/>
      <c r="E175" s="20"/>
      <c r="F175" s="20"/>
      <c r="G175" s="33"/>
    </row>
    <row r="176" spans="4:7" x14ac:dyDescent="0.15">
      <c r="D176" s="17"/>
      <c r="E176" s="20"/>
      <c r="F176" s="20"/>
      <c r="G176" s="33"/>
    </row>
    <row r="177" spans="4:7" x14ac:dyDescent="0.15">
      <c r="D177" s="17"/>
      <c r="E177" s="20"/>
      <c r="F177" s="20"/>
      <c r="G177" s="33"/>
    </row>
    <row r="178" spans="4:7" x14ac:dyDescent="0.15">
      <c r="D178" s="17"/>
      <c r="E178" s="20"/>
      <c r="F178" s="20"/>
      <c r="G178" s="33"/>
    </row>
    <row r="179" spans="4:7" x14ac:dyDescent="0.15">
      <c r="D179" s="17"/>
      <c r="E179" s="20"/>
      <c r="F179" s="20"/>
      <c r="G179" s="33"/>
    </row>
    <row r="180" spans="4:7" x14ac:dyDescent="0.15">
      <c r="D180" s="17"/>
      <c r="E180" s="20"/>
      <c r="F180" s="20"/>
      <c r="G180" s="33"/>
    </row>
    <row r="181" spans="4:7" x14ac:dyDescent="0.15">
      <c r="D181" s="17"/>
      <c r="E181" s="20"/>
      <c r="F181" s="20"/>
      <c r="G181" s="33"/>
    </row>
    <row r="182" spans="4:7" x14ac:dyDescent="0.15">
      <c r="D182" s="17"/>
      <c r="E182" s="20"/>
      <c r="F182" s="20"/>
      <c r="G182" s="33"/>
    </row>
    <row r="183" spans="4:7" x14ac:dyDescent="0.15">
      <c r="D183" s="17"/>
      <c r="E183" s="20"/>
      <c r="F183" s="20"/>
      <c r="G183" s="33"/>
    </row>
    <row r="184" spans="4:7" x14ac:dyDescent="0.15">
      <c r="D184" s="17"/>
      <c r="E184" s="20"/>
      <c r="F184" s="20"/>
      <c r="G184" s="33"/>
    </row>
    <row r="185" spans="4:7" x14ac:dyDescent="0.15">
      <c r="D185" s="17"/>
      <c r="E185" s="20"/>
      <c r="F185" s="20"/>
      <c r="G185" s="33"/>
    </row>
    <row r="186" spans="4:7" x14ac:dyDescent="0.15">
      <c r="D186" s="17"/>
      <c r="E186" s="20"/>
      <c r="F186" s="20"/>
      <c r="G186" s="33"/>
    </row>
    <row r="187" spans="4:7" x14ac:dyDescent="0.15">
      <c r="D187" s="17"/>
      <c r="E187" s="20"/>
      <c r="F187" s="20"/>
      <c r="G187" s="33"/>
    </row>
    <row r="188" spans="4:7" x14ac:dyDescent="0.15">
      <c r="D188" s="17"/>
      <c r="E188" s="20"/>
      <c r="F188" s="20"/>
      <c r="G188" s="33"/>
    </row>
    <row r="189" spans="4:7" x14ac:dyDescent="0.15">
      <c r="D189" s="17"/>
      <c r="E189" s="20"/>
      <c r="F189" s="20"/>
      <c r="G189" s="33"/>
    </row>
    <row r="190" spans="4:7" x14ac:dyDescent="0.15">
      <c r="D190" s="17"/>
      <c r="E190" s="20"/>
      <c r="F190" s="20"/>
      <c r="G190" s="33"/>
    </row>
    <row r="191" spans="4:7" x14ac:dyDescent="0.15">
      <c r="D191" s="17"/>
      <c r="E191" s="20"/>
      <c r="F191" s="20"/>
      <c r="G191" s="33"/>
    </row>
    <row r="192" spans="4:7" x14ac:dyDescent="0.15">
      <c r="D192" s="17"/>
      <c r="E192" s="20"/>
      <c r="F192" s="20"/>
      <c r="G192" s="33"/>
    </row>
    <row r="193" spans="4:7" x14ac:dyDescent="0.15">
      <c r="D193" s="17"/>
      <c r="E193" s="20"/>
      <c r="F193" s="20"/>
      <c r="G193" s="33"/>
    </row>
    <row r="194" spans="4:7" x14ac:dyDescent="0.15">
      <c r="D194" s="17"/>
      <c r="E194" s="20"/>
      <c r="F194" s="20"/>
      <c r="G194" s="33"/>
    </row>
    <row r="195" spans="4:7" x14ac:dyDescent="0.15">
      <c r="D195" s="17"/>
      <c r="E195" s="20"/>
      <c r="F195" s="20"/>
      <c r="G195" s="33"/>
    </row>
    <row r="196" spans="4:7" x14ac:dyDescent="0.15">
      <c r="D196" s="17"/>
      <c r="E196" s="20"/>
      <c r="F196" s="20"/>
      <c r="G196" s="33"/>
    </row>
    <row r="197" spans="4:7" x14ac:dyDescent="0.15">
      <c r="D197" s="17"/>
      <c r="E197" s="20"/>
      <c r="F197" s="20"/>
      <c r="G197" s="33"/>
    </row>
    <row r="198" spans="4:7" x14ac:dyDescent="0.15">
      <c r="D198" s="17"/>
      <c r="E198" s="20"/>
      <c r="F198" s="20"/>
      <c r="G198" s="33"/>
    </row>
    <row r="199" spans="4:7" x14ac:dyDescent="0.15">
      <c r="D199" s="17"/>
      <c r="E199" s="20"/>
      <c r="F199" s="20"/>
      <c r="G199" s="33"/>
    </row>
    <row r="200" spans="4:7" x14ac:dyDescent="0.15">
      <c r="D200" s="17"/>
      <c r="E200" s="20"/>
      <c r="F200" s="20"/>
      <c r="G200" s="33"/>
    </row>
    <row r="201" spans="4:7" x14ac:dyDescent="0.15">
      <c r="D201" s="17"/>
      <c r="E201" s="20"/>
      <c r="F201" s="20"/>
      <c r="G201" s="33"/>
    </row>
    <row r="202" spans="4:7" x14ac:dyDescent="0.15">
      <c r="D202" s="17"/>
      <c r="E202" s="20"/>
      <c r="F202" s="20"/>
      <c r="G202" s="33"/>
    </row>
    <row r="203" spans="4:7" x14ac:dyDescent="0.15">
      <c r="D203" s="17"/>
      <c r="E203" s="20"/>
      <c r="F203" s="20"/>
      <c r="G203" s="33"/>
    </row>
    <row r="204" spans="4:7" x14ac:dyDescent="0.15">
      <c r="D204" s="17"/>
      <c r="E204" s="20"/>
      <c r="F204" s="20"/>
      <c r="G204" s="33"/>
    </row>
    <row r="205" spans="4:7" x14ac:dyDescent="0.15">
      <c r="D205" s="17"/>
      <c r="E205" s="20"/>
      <c r="F205" s="20"/>
      <c r="G205" s="33"/>
    </row>
    <row r="206" spans="4:7" x14ac:dyDescent="0.15">
      <c r="D206" s="17"/>
      <c r="E206" s="20"/>
      <c r="F206" s="20"/>
      <c r="G206" s="33"/>
    </row>
    <row r="207" spans="4:7" x14ac:dyDescent="0.15">
      <c r="D207" s="17"/>
      <c r="E207" s="20"/>
      <c r="F207" s="20"/>
      <c r="G207" s="33"/>
    </row>
    <row r="208" spans="4:7" x14ac:dyDescent="0.15">
      <c r="D208" s="17"/>
      <c r="E208" s="20"/>
      <c r="F208" s="20"/>
      <c r="G208" s="33"/>
    </row>
    <row r="209" spans="4:7" x14ac:dyDescent="0.15">
      <c r="D209" s="17"/>
      <c r="E209" s="20"/>
      <c r="F209" s="20"/>
      <c r="G209" s="33"/>
    </row>
    <row r="210" spans="4:7" x14ac:dyDescent="0.15">
      <c r="D210" s="17"/>
      <c r="E210" s="20"/>
      <c r="F210" s="20"/>
      <c r="G210" s="33"/>
    </row>
    <row r="211" spans="4:7" x14ac:dyDescent="0.15">
      <c r="D211" s="17"/>
      <c r="E211" s="20"/>
      <c r="F211" s="20"/>
      <c r="G211" s="33"/>
    </row>
    <row r="212" spans="4:7" x14ac:dyDescent="0.15">
      <c r="D212" s="17"/>
      <c r="E212" s="20"/>
      <c r="F212" s="20"/>
      <c r="G212" s="33"/>
    </row>
    <row r="213" spans="4:7" x14ac:dyDescent="0.15">
      <c r="D213" s="17"/>
      <c r="E213" s="20"/>
      <c r="F213" s="20"/>
      <c r="G213" s="33"/>
    </row>
    <row r="214" spans="4:7" x14ac:dyDescent="0.15">
      <c r="D214" s="17"/>
      <c r="E214" s="20"/>
      <c r="F214" s="20"/>
      <c r="G214" s="33"/>
    </row>
    <row r="215" spans="4:7" x14ac:dyDescent="0.15">
      <c r="D215" s="17"/>
      <c r="E215" s="20"/>
      <c r="F215" s="20"/>
      <c r="G215" s="33"/>
    </row>
    <row r="216" spans="4:7" x14ac:dyDescent="0.15">
      <c r="D216" s="17"/>
      <c r="E216" s="20"/>
      <c r="F216" s="20"/>
      <c r="G216" s="33"/>
    </row>
    <row r="217" spans="4:7" x14ac:dyDescent="0.15">
      <c r="D217" s="17"/>
      <c r="E217" s="20"/>
      <c r="F217" s="20"/>
      <c r="G217" s="33"/>
    </row>
    <row r="218" spans="4:7" x14ac:dyDescent="0.15">
      <c r="D218" s="17"/>
      <c r="E218" s="20"/>
      <c r="F218" s="20"/>
      <c r="G218" s="33"/>
    </row>
    <row r="219" spans="4:7" x14ac:dyDescent="0.15">
      <c r="D219" s="17"/>
      <c r="E219" s="20"/>
      <c r="F219" s="20"/>
      <c r="G219" s="33"/>
    </row>
    <row r="220" spans="4:7" x14ac:dyDescent="0.15">
      <c r="D220" s="17"/>
      <c r="E220" s="20"/>
      <c r="F220" s="20"/>
      <c r="G220" s="33"/>
    </row>
    <row r="221" spans="4:7" x14ac:dyDescent="0.15">
      <c r="D221" s="17"/>
      <c r="E221" s="20"/>
      <c r="F221" s="20"/>
      <c r="G221" s="33"/>
    </row>
    <row r="222" spans="4:7" x14ac:dyDescent="0.15">
      <c r="D222" s="17"/>
      <c r="E222" s="20"/>
      <c r="F222" s="20"/>
      <c r="G222" s="33"/>
    </row>
    <row r="223" spans="4:7" x14ac:dyDescent="0.15">
      <c r="D223" s="17"/>
      <c r="E223" s="20"/>
      <c r="F223" s="20"/>
      <c r="G223" s="33"/>
    </row>
    <row r="224" spans="4:7" x14ac:dyDescent="0.15">
      <c r="D224" s="17"/>
      <c r="E224" s="20"/>
      <c r="F224" s="20"/>
      <c r="G224" s="33"/>
    </row>
    <row r="225" spans="4:7" x14ac:dyDescent="0.15">
      <c r="D225" s="17"/>
      <c r="E225" s="20"/>
      <c r="F225" s="20"/>
      <c r="G225" s="33"/>
    </row>
    <row r="226" spans="4:7" x14ac:dyDescent="0.15">
      <c r="D226" s="17"/>
      <c r="E226" s="20"/>
      <c r="F226" s="20"/>
      <c r="G226" s="33"/>
    </row>
    <row r="227" spans="4:7" x14ac:dyDescent="0.15">
      <c r="D227" s="17"/>
      <c r="E227" s="20"/>
      <c r="F227" s="20"/>
      <c r="G227" s="33"/>
    </row>
    <row r="228" spans="4:7" x14ac:dyDescent="0.15">
      <c r="D228" s="17"/>
      <c r="E228" s="20"/>
      <c r="F228" s="20"/>
      <c r="G228" s="33"/>
    </row>
    <row r="229" spans="4:7" x14ac:dyDescent="0.15">
      <c r="D229" s="17"/>
      <c r="E229" s="20"/>
      <c r="F229" s="20"/>
      <c r="G229" s="33"/>
    </row>
    <row r="230" spans="4:7" x14ac:dyDescent="0.15">
      <c r="D230" s="17"/>
      <c r="E230" s="20"/>
      <c r="F230" s="20"/>
      <c r="G230" s="33"/>
    </row>
    <row r="231" spans="4:7" x14ac:dyDescent="0.15">
      <c r="D231" s="17"/>
      <c r="E231" s="20"/>
      <c r="F231" s="20"/>
      <c r="G231" s="33"/>
    </row>
    <row r="232" spans="4:7" x14ac:dyDescent="0.15">
      <c r="D232" s="17"/>
      <c r="E232" s="20"/>
      <c r="F232" s="20"/>
      <c r="G232" s="33"/>
    </row>
    <row r="233" spans="4:7" x14ac:dyDescent="0.15">
      <c r="D233" s="17"/>
      <c r="E233" s="20"/>
      <c r="F233" s="20"/>
      <c r="G233" s="33"/>
    </row>
    <row r="234" spans="4:7" x14ac:dyDescent="0.15">
      <c r="D234" s="17"/>
      <c r="E234" s="20"/>
      <c r="F234" s="20"/>
      <c r="G234" s="33"/>
    </row>
    <row r="235" spans="4:7" x14ac:dyDescent="0.15">
      <c r="D235" s="17"/>
      <c r="E235" s="20"/>
      <c r="F235" s="20"/>
      <c r="G235" s="33"/>
    </row>
    <row r="236" spans="4:7" x14ac:dyDescent="0.15">
      <c r="D236" s="17"/>
      <c r="E236" s="20"/>
      <c r="F236" s="20"/>
      <c r="G236" s="33"/>
    </row>
    <row r="237" spans="4:7" x14ac:dyDescent="0.15">
      <c r="D237" s="17"/>
      <c r="E237" s="20"/>
      <c r="F237" s="20"/>
      <c r="G237" s="33"/>
    </row>
    <row r="238" spans="4:7" x14ac:dyDescent="0.15">
      <c r="D238" s="17"/>
      <c r="E238" s="20"/>
      <c r="F238" s="20"/>
      <c r="G238" s="33"/>
    </row>
    <row r="239" spans="4:7" x14ac:dyDescent="0.15">
      <c r="D239" s="17"/>
      <c r="E239" s="20"/>
      <c r="F239" s="20"/>
      <c r="G239" s="33"/>
    </row>
    <row r="240" spans="4:7" x14ac:dyDescent="0.15">
      <c r="D240" s="17"/>
      <c r="E240" s="20"/>
      <c r="F240" s="20"/>
      <c r="G240" s="33"/>
    </row>
    <row r="241" spans="4:7" x14ac:dyDescent="0.15">
      <c r="D241" s="17"/>
      <c r="E241" s="20"/>
      <c r="F241" s="20"/>
      <c r="G241" s="33"/>
    </row>
    <row r="242" spans="4:7" x14ac:dyDescent="0.15">
      <c r="D242" s="17"/>
      <c r="E242" s="20"/>
      <c r="F242" s="20"/>
      <c r="G242" s="33"/>
    </row>
    <row r="243" spans="4:7" x14ac:dyDescent="0.15">
      <c r="D243" s="17"/>
      <c r="E243" s="20"/>
      <c r="F243" s="20"/>
      <c r="G243" s="33"/>
    </row>
    <row r="244" spans="4:7" x14ac:dyDescent="0.15">
      <c r="D244" s="17"/>
      <c r="E244" s="20"/>
      <c r="F244" s="20"/>
      <c r="G244" s="33"/>
    </row>
    <row r="245" spans="4:7" x14ac:dyDescent="0.15">
      <c r="D245" s="17"/>
      <c r="E245" s="20"/>
      <c r="F245" s="20"/>
      <c r="G245" s="33"/>
    </row>
    <row r="246" spans="4:7" x14ac:dyDescent="0.15">
      <c r="D246" s="17"/>
      <c r="E246" s="20"/>
      <c r="F246" s="20"/>
      <c r="G246" s="33"/>
    </row>
    <row r="247" spans="4:7" x14ac:dyDescent="0.15">
      <c r="D247" s="17"/>
      <c r="E247" s="20"/>
      <c r="F247" s="20"/>
      <c r="G247" s="33"/>
    </row>
    <row r="248" spans="4:7" x14ac:dyDescent="0.15">
      <c r="D248" s="17"/>
      <c r="E248" s="20"/>
      <c r="F248" s="20"/>
      <c r="G248" s="33"/>
    </row>
    <row r="249" spans="4:7" x14ac:dyDescent="0.15">
      <c r="D249" s="17"/>
      <c r="E249" s="20"/>
      <c r="F249" s="20"/>
      <c r="G249" s="33"/>
    </row>
    <row r="250" spans="4:7" x14ac:dyDescent="0.15">
      <c r="D250" s="17"/>
      <c r="E250" s="20"/>
      <c r="F250" s="20"/>
      <c r="G250" s="33"/>
    </row>
    <row r="251" spans="4:7" x14ac:dyDescent="0.15">
      <c r="D251" s="17"/>
      <c r="E251" s="20"/>
      <c r="F251" s="20"/>
      <c r="G251" s="33"/>
    </row>
    <row r="252" spans="4:7" x14ac:dyDescent="0.15">
      <c r="D252" s="17"/>
      <c r="E252" s="20"/>
      <c r="F252" s="20"/>
      <c r="G252" s="33"/>
    </row>
    <row r="253" spans="4:7" x14ac:dyDescent="0.15">
      <c r="D253" s="17"/>
      <c r="E253" s="20"/>
      <c r="F253" s="20"/>
      <c r="G253" s="33"/>
    </row>
    <row r="254" spans="4:7" x14ac:dyDescent="0.15">
      <c r="D254" s="17"/>
      <c r="E254" s="20"/>
      <c r="F254" s="20"/>
      <c r="G254" s="33"/>
    </row>
    <row r="255" spans="4:7" x14ac:dyDescent="0.15">
      <c r="D255" s="17"/>
      <c r="E255" s="20"/>
      <c r="F255" s="20"/>
      <c r="G255" s="33"/>
    </row>
    <row r="256" spans="4:7" x14ac:dyDescent="0.15">
      <c r="D256" s="17"/>
      <c r="E256" s="20"/>
      <c r="F256" s="20"/>
      <c r="G256" s="33"/>
    </row>
    <row r="257" spans="4:7" x14ac:dyDescent="0.15">
      <c r="D257" s="17"/>
      <c r="E257" s="20"/>
      <c r="F257" s="20"/>
      <c r="G257" s="33"/>
    </row>
    <row r="258" spans="4:7" x14ac:dyDescent="0.15">
      <c r="D258" s="17"/>
      <c r="E258" s="20"/>
      <c r="F258" s="20"/>
      <c r="G258" s="33"/>
    </row>
    <row r="259" spans="4:7" x14ac:dyDescent="0.15">
      <c r="D259" s="17"/>
      <c r="E259" s="20"/>
      <c r="F259" s="20"/>
      <c r="G259" s="33"/>
    </row>
    <row r="260" spans="4:7" x14ac:dyDescent="0.15">
      <c r="D260" s="17"/>
      <c r="E260" s="20"/>
      <c r="F260" s="20"/>
      <c r="G260" s="33"/>
    </row>
    <row r="261" spans="4:7" x14ac:dyDescent="0.15">
      <c r="D261" s="17"/>
      <c r="E261" s="20"/>
      <c r="F261" s="20"/>
      <c r="G261" s="33"/>
    </row>
    <row r="262" spans="4:7" x14ac:dyDescent="0.15">
      <c r="D262" s="17"/>
      <c r="E262" s="20"/>
      <c r="F262" s="20"/>
      <c r="G262" s="33"/>
    </row>
    <row r="263" spans="4:7" x14ac:dyDescent="0.15">
      <c r="D263" s="17"/>
      <c r="E263" s="20"/>
      <c r="F263" s="20"/>
      <c r="G263" s="33"/>
    </row>
    <row r="264" spans="4:7" x14ac:dyDescent="0.15">
      <c r="D264" s="17"/>
      <c r="E264" s="20"/>
      <c r="F264" s="20"/>
      <c r="G264" s="33"/>
    </row>
    <row r="265" spans="4:7" x14ac:dyDescent="0.15">
      <c r="D265" s="17"/>
      <c r="E265" s="20"/>
      <c r="F265" s="20"/>
      <c r="G265" s="33"/>
    </row>
    <row r="266" spans="4:7" x14ac:dyDescent="0.15">
      <c r="D266" s="17"/>
      <c r="E266" s="20"/>
      <c r="F266" s="20"/>
      <c r="G266" s="33"/>
    </row>
    <row r="267" spans="4:7" x14ac:dyDescent="0.15">
      <c r="D267" s="17"/>
      <c r="E267" s="20"/>
      <c r="F267" s="20"/>
      <c r="G267" s="33"/>
    </row>
    <row r="268" spans="4:7" x14ac:dyDescent="0.15">
      <c r="D268" s="17"/>
      <c r="E268" s="20"/>
      <c r="F268" s="20"/>
      <c r="G268" s="33"/>
    </row>
    <row r="269" spans="4:7" x14ac:dyDescent="0.15">
      <c r="D269" s="17"/>
      <c r="E269" s="20"/>
      <c r="F269" s="20"/>
      <c r="G269" s="33"/>
    </row>
    <row r="270" spans="4:7" x14ac:dyDescent="0.15">
      <c r="D270" s="17"/>
      <c r="E270" s="20"/>
      <c r="F270" s="20"/>
      <c r="G270" s="33"/>
    </row>
    <row r="271" spans="4:7" x14ac:dyDescent="0.15">
      <c r="D271" s="17"/>
      <c r="E271" s="20"/>
      <c r="F271" s="20"/>
      <c r="G271" s="33"/>
    </row>
    <row r="272" spans="4:7" x14ac:dyDescent="0.15">
      <c r="D272" s="17"/>
      <c r="E272" s="20"/>
      <c r="F272" s="20"/>
      <c r="G272" s="33"/>
    </row>
    <row r="273" spans="4:7" x14ac:dyDescent="0.15">
      <c r="D273" s="17"/>
      <c r="E273" s="20"/>
      <c r="F273" s="20"/>
      <c r="G273" s="33"/>
    </row>
    <row r="274" spans="4:7" x14ac:dyDescent="0.15">
      <c r="D274" s="17"/>
      <c r="E274" s="20"/>
      <c r="F274" s="20"/>
      <c r="G274" s="33"/>
    </row>
  </sheetData>
  <phoneticPr fontId="36"/>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基本情報（ロック，パスワードなし）</vt:lpstr>
      <vt:lpstr>A-sfs入力1new-ブース・リスト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yomo</dc:creator>
  <cp:lastModifiedBy>yomo</cp:lastModifiedBy>
  <dcterms:created xsi:type="dcterms:W3CDTF">2015-06-08T22:13:00Z</dcterms:created>
  <dcterms:modified xsi:type="dcterms:W3CDTF">2018-06-05T02:20:33Z</dcterms:modified>
</cp:coreProperties>
</file>