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SciCom2018_hsf「科学で地域づくり」_地域文化にサイエンスを！\_______hsf2018__main-出展票org\"/>
    </mc:Choice>
  </mc:AlternateContent>
  <bookViews>
    <workbookView xWindow="20130" yWindow="0" windowWidth="4995" windowHeight="7530" tabRatio="739" activeTab="1"/>
  </bookViews>
  <sheets>
    <sheet name="基本情報（ロック，パスワードなし）" sheetId="3" r:id="rId1"/>
    <sheet name="B タテ入力2new-スタッフ・リスト" sheetId="2" r:id="rId2"/>
    <sheet name="(または，Bヨコ入力-スタッフ・リスト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O46" i="2"/>
  <c r="N46" i="2"/>
  <c r="M46" i="2"/>
  <c r="L46" i="2"/>
  <c r="K46" i="2"/>
  <c r="J46" i="2"/>
  <c r="I46" i="2"/>
  <c r="O45" i="2"/>
  <c r="N45" i="2"/>
  <c r="M45" i="2"/>
  <c r="L45" i="2"/>
  <c r="K45" i="2"/>
  <c r="J45" i="2"/>
  <c r="I45" i="2"/>
  <c r="H46" i="2"/>
  <c r="H45" i="2"/>
  <c r="S4" i="4" l="1"/>
  <c r="D19" i="2"/>
  <c r="D18" i="2"/>
  <c r="D17" i="2"/>
  <c r="R4" i="4"/>
  <c r="Q4" i="4"/>
  <c r="D16" i="2"/>
  <c r="D14" i="2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O3" i="2"/>
  <c r="N3" i="2"/>
  <c r="M3" i="2"/>
  <c r="L3" i="2"/>
  <c r="K3" i="2"/>
  <c r="J3" i="2"/>
  <c r="I3" i="2"/>
  <c r="O4" i="4"/>
  <c r="N4" i="4"/>
  <c r="O4" i="2" l="1"/>
  <c r="N4" i="2"/>
  <c r="M4" i="2"/>
  <c r="L4" i="2"/>
  <c r="K4" i="2"/>
  <c r="J4" i="2"/>
  <c r="O2" i="2"/>
  <c r="N2" i="2"/>
  <c r="M2" i="2"/>
  <c r="L2" i="2"/>
  <c r="K2" i="2"/>
  <c r="J2" i="2"/>
  <c r="I4" i="2"/>
  <c r="B10" i="4"/>
  <c r="D10" i="4"/>
  <c r="B11" i="4"/>
  <c r="D11" i="4"/>
  <c r="B12" i="4"/>
  <c r="D12" i="4"/>
  <c r="B13" i="4"/>
  <c r="D13" i="4"/>
  <c r="B14" i="4"/>
  <c r="D14" i="4"/>
  <c r="B15" i="4"/>
  <c r="D15" i="4"/>
  <c r="B16" i="4"/>
  <c r="D16" i="4"/>
  <c r="B17" i="4"/>
  <c r="D17" i="4"/>
  <c r="B18" i="4"/>
  <c r="D18" i="4"/>
  <c r="B19" i="4"/>
  <c r="D19" i="4"/>
  <c r="B20" i="4"/>
  <c r="D20" i="4"/>
  <c r="B21" i="4"/>
  <c r="D21" i="4"/>
  <c r="B22" i="4"/>
  <c r="D22" i="4"/>
  <c r="D9" i="4"/>
  <c r="B9" i="4"/>
  <c r="P4" i="4" l="1"/>
  <c r="I2" i="2" l="1"/>
  <c r="H5" i="2" l="1"/>
  <c r="G16" i="2" l="1"/>
  <c r="G19" i="2" l="1"/>
  <c r="G30" i="2"/>
  <c r="G17" i="2" l="1"/>
  <c r="G31" i="2"/>
  <c r="G29" i="2"/>
  <c r="G28" i="2"/>
  <c r="G27" i="2"/>
  <c r="G26" i="2"/>
  <c r="G18" i="2"/>
  <c r="G15" i="2"/>
  <c r="G14" i="2"/>
  <c r="O5" i="2" l="1"/>
  <c r="N5" i="2"/>
  <c r="E5" i="2" l="1"/>
  <c r="F5" i="2"/>
  <c r="I5" i="2"/>
  <c r="J5" i="2"/>
  <c r="K5" i="2"/>
  <c r="L5" i="2"/>
  <c r="M5" i="2"/>
</calcChain>
</file>

<file path=xl/sharedStrings.xml><?xml version="1.0" encoding="utf-8"?>
<sst xmlns="http://schemas.openxmlformats.org/spreadsheetml/2006/main" count="220" uniqueCount="145">
  <si>
    <t>見本</t>
  </si>
  <si>
    <t>090-6264-0847</t>
    <phoneticPr fontId="3"/>
  </si>
  <si>
    <t>yomo@tokai-u.jp</t>
    <phoneticPr fontId="3"/>
  </si>
  <si>
    <r>
      <rPr>
        <sz val="10"/>
        <rFont val="ＭＳ Ｐゴシック"/>
        <family val="3"/>
        <charset val="128"/>
      </rPr>
      <t>参加日数合計（自動計算）⇒</t>
    </r>
    <rPh sb="0" eb="2">
      <t>サンカ</t>
    </rPh>
    <rPh sb="2" eb="4">
      <t>ニッスウ</t>
    </rPh>
    <rPh sb="4" eb="6">
      <t>ゴウケイ</t>
    </rPh>
    <rPh sb="7" eb="9">
      <t>ジドウ</t>
    </rPh>
    <rPh sb="9" eb="11">
      <t>ケイサン</t>
    </rPh>
    <phoneticPr fontId="3"/>
  </si>
  <si>
    <r>
      <rPr>
        <sz val="6"/>
        <rFont val="ＭＳ Ｐゴシック"/>
        <family val="3"/>
        <charset val="128"/>
      </rPr>
      <t>参加日数合計⇒</t>
    </r>
    <rPh sb="0" eb="2">
      <t>サンカ</t>
    </rPh>
    <rPh sb="2" eb="4">
      <t>ニッスウ</t>
    </rPh>
    <rPh sb="4" eb="6">
      <t>ゴウケイ</t>
    </rPh>
    <phoneticPr fontId="3"/>
  </si>
  <si>
    <r>
      <rPr>
        <sz val="9"/>
        <color rgb="FF006600"/>
        <rFont val="ＭＳ Ｐゴシック"/>
        <family val="3"/>
        <charset val="128"/>
      </rPr>
      <t>山本　太郎</t>
    </r>
    <rPh sb="0" eb="2">
      <t>ヤマモト</t>
    </rPh>
    <rPh sb="3" eb="5">
      <t>タロウ</t>
    </rPh>
    <phoneticPr fontId="3"/>
  </si>
  <si>
    <r>
      <rPr>
        <sz val="9"/>
        <color rgb="FF006600"/>
        <rFont val="ＭＳ Ｐゴシック"/>
        <family val="3"/>
        <charset val="128"/>
      </rPr>
      <t>佐藤　花子</t>
    </r>
  </si>
  <si>
    <r>
      <rPr>
        <sz val="10"/>
        <rFont val="ＭＳ Ｐゴシック"/>
        <family val="3"/>
        <charset val="128"/>
      </rPr>
      <t>所属
（学生・生徒は学年も記入）</t>
    </r>
    <phoneticPr fontId="3"/>
  </si>
  <si>
    <r>
      <rPr>
        <sz val="9"/>
        <color rgb="FF006600"/>
        <rFont val="ＭＳ Ｐゴシック"/>
        <family val="3"/>
        <charset val="128"/>
      </rPr>
      <t>札幌高校</t>
    </r>
  </si>
  <si>
    <r>
      <rPr>
        <sz val="10"/>
        <rFont val="ＭＳ Ｐゴシック"/>
        <family val="3"/>
        <charset val="128"/>
      </rPr>
      <t>集計</t>
    </r>
  </si>
  <si>
    <r>
      <t>18</t>
    </r>
    <r>
      <rPr>
        <sz val="9"/>
        <color rgb="FF006600"/>
        <rFont val="ＭＳ Ｐゴシック"/>
        <family val="3"/>
        <charset val="128"/>
      </rPr>
      <t>才</t>
    </r>
    <rPh sb="2" eb="3">
      <t>サイ</t>
    </rPh>
    <phoneticPr fontId="3"/>
  </si>
  <si>
    <r>
      <rPr>
        <sz val="10"/>
        <rFont val="ＭＳ Ｐゴシック"/>
        <family val="3"/>
        <charset val="128"/>
      </rPr>
      <t>車種</t>
    </r>
  </si>
  <si>
    <r>
      <rPr>
        <sz val="10"/>
        <rFont val="ＭＳ Ｐゴシック"/>
        <family val="3"/>
        <charset val="128"/>
      </rPr>
      <t>色</t>
    </r>
  </si>
  <si>
    <r>
      <rPr>
        <sz val="9"/>
        <color rgb="FF006600"/>
        <rFont val="ＭＳ Ｐゴシック"/>
        <family val="3"/>
        <charset val="128"/>
      </rPr>
      <t>白</t>
    </r>
    <rPh sb="0" eb="1">
      <t>シロ</t>
    </rPh>
    <phoneticPr fontId="3"/>
  </si>
  <si>
    <r>
      <rPr>
        <sz val="10"/>
        <rFont val="ＭＳ Ｐゴシック"/>
        <family val="3"/>
        <charset val="128"/>
      </rPr>
      <t>携帯電話番号</t>
    </r>
  </si>
  <si>
    <r>
      <rPr>
        <sz val="10"/>
        <rFont val="ＭＳ Ｐゴシック"/>
        <family val="3"/>
        <charset val="128"/>
      </rPr>
      <t>備考</t>
    </r>
    <rPh sb="0" eb="2">
      <t>ﾋﾞｺｳ</t>
    </rPh>
    <phoneticPr fontId="8" type="noConversion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</si>
  <si>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04</t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</si>
  <si>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05</t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</si>
  <si>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06</t>
    </r>
  </si>
  <si>
    <r>
      <rPr>
        <sz val="9"/>
        <color rgb="FF006600"/>
        <rFont val="ＭＳ Ｐゴシック"/>
        <family val="3"/>
        <charset val="128"/>
      </rPr>
      <t>札幌高校</t>
    </r>
    <r>
      <rPr>
        <sz val="9"/>
        <color rgb="FF006600"/>
        <rFont val="Arial"/>
        <family val="2"/>
      </rPr>
      <t>3</t>
    </r>
    <r>
      <rPr>
        <sz val="9"/>
        <color rgb="FF006600"/>
        <rFont val="ＭＳ Ｐゴシック"/>
        <family val="3"/>
        <charset val="128"/>
      </rPr>
      <t>年</t>
    </r>
  </si>
  <si>
    <r>
      <t xml:space="preserve">064-0919 </t>
    </r>
    <r>
      <rPr>
        <sz val="9"/>
        <color rgb="FF006600"/>
        <rFont val="ＭＳ Ｐゴシック"/>
        <family val="3"/>
        <charset val="128"/>
      </rPr>
      <t>札幌市中央区南１</t>
    </r>
    <r>
      <rPr>
        <sz val="9"/>
        <color rgb="FF006600"/>
        <rFont val="Arial"/>
        <family val="2"/>
      </rPr>
      <t>9</t>
    </r>
    <r>
      <rPr>
        <sz val="9"/>
        <color rgb="FF006600"/>
        <rFont val="ＭＳ Ｐゴシック"/>
        <family val="3"/>
        <charset val="128"/>
      </rPr>
      <t>条西</t>
    </r>
    <r>
      <rPr>
        <sz val="9"/>
        <color rgb="FF006600"/>
        <rFont val="Arial"/>
        <family val="2"/>
      </rPr>
      <t>7</t>
    </r>
    <r>
      <rPr>
        <sz val="9"/>
        <color rgb="FF006600"/>
        <rFont val="ＭＳ Ｐゴシック"/>
        <family val="3"/>
        <charset val="128"/>
      </rPr>
      <t>丁目</t>
    </r>
    <r>
      <rPr>
        <sz val="9"/>
        <color rgb="FF006600"/>
        <rFont val="Arial"/>
        <family val="2"/>
      </rPr>
      <t>1-20</t>
    </r>
    <rPh sb="0" eb="27">
      <t>サッポロシ</t>
    </rPh>
    <phoneticPr fontId="3"/>
  </si>
  <si>
    <r>
      <t xml:space="preserve">064-0919 </t>
    </r>
    <r>
      <rPr>
        <sz val="9"/>
        <color rgb="FF006600"/>
        <rFont val="ＭＳ Ｐゴシック"/>
        <family val="3"/>
        <charset val="128"/>
      </rPr>
      <t>札幌市中央区南１条西１丁目</t>
    </r>
    <r>
      <rPr>
        <sz val="9"/>
        <color rgb="FF006600"/>
        <rFont val="Arial"/>
        <family val="2"/>
      </rPr>
      <t>1-</t>
    </r>
    <r>
      <rPr>
        <sz val="9"/>
        <color rgb="FF006600"/>
        <rFont val="ＭＳ Ｐゴシック"/>
        <family val="3"/>
        <charset val="128"/>
      </rPr>
      <t>１</t>
    </r>
  </si>
  <si>
    <r>
      <rPr>
        <sz val="10"/>
        <rFont val="ＭＳ Ｐゴシック"/>
        <family val="3"/>
        <charset val="128"/>
      </rPr>
      <t>プレート</t>
    </r>
    <r>
      <rPr>
        <sz val="10"/>
        <rFont val="Arial"/>
        <family val="2"/>
      </rPr>
      <t>No.</t>
    </r>
    <r>
      <rPr>
        <sz val="10"/>
        <rFont val="ＭＳ Ｐゴシック"/>
        <family val="3"/>
        <charset val="128"/>
      </rPr>
      <t>（フルに記入してください）</t>
    </r>
    <phoneticPr fontId="8" type="noConversion"/>
  </si>
  <si>
    <r>
      <rPr>
        <sz val="9"/>
        <color rgb="FF006600"/>
        <rFont val="ＭＳ Ｐゴシック"/>
        <family val="3"/>
        <charset val="128"/>
      </rPr>
      <t>札幌</t>
    </r>
    <r>
      <rPr>
        <sz val="9"/>
        <color rgb="FF006600"/>
        <rFont val="Arial"/>
        <family val="2"/>
      </rPr>
      <t>300</t>
    </r>
    <r>
      <rPr>
        <sz val="9"/>
        <color rgb="FF006600"/>
        <rFont val="ＭＳ Ｐゴシック"/>
        <family val="3"/>
        <charset val="128"/>
      </rPr>
      <t>は</t>
    </r>
    <r>
      <rPr>
        <sz val="9"/>
        <color rgb="FF006600"/>
        <rFont val="Arial"/>
        <family val="2"/>
      </rPr>
      <t>5971</t>
    </r>
    <rPh sb="0" eb="2">
      <t>サッポロ</t>
    </rPh>
    <phoneticPr fontId="3"/>
  </si>
  <si>
    <r>
      <rPr>
        <sz val="9"/>
        <color rgb="FF006600"/>
        <rFont val="ＭＳ Ｐゴシック"/>
        <family val="3"/>
        <charset val="128"/>
      </rPr>
      <t>プリウス</t>
    </r>
    <r>
      <rPr>
        <sz val="9"/>
        <color rgb="FF006600"/>
        <rFont val="Arial"/>
        <family val="2"/>
      </rPr>
      <t>α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</si>
  <si>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02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</si>
  <si>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03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</si>
  <si>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07</t>
    </r>
    <r>
      <rPr>
        <sz val="11"/>
        <color theme="1"/>
        <rFont val="Arial"/>
        <family val="2"/>
        <charset val="128"/>
      </rPr>
      <t/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</si>
  <si>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08</t>
    </r>
    <r>
      <rPr>
        <sz val="11"/>
        <color theme="1"/>
        <rFont val="Arial"/>
        <family val="2"/>
        <charset val="128"/>
      </rPr>
      <t/>
    </r>
  </si>
  <si>
    <t>スタッフが多いときは列「スタッフ08」をコピーして，列を増やして下さい。</t>
    <rPh sb="5" eb="6">
      <t>オオ</t>
    </rPh>
    <rPh sb="10" eb="11">
      <t>レツ</t>
    </rPh>
    <rPh sb="26" eb="27">
      <t>レツ</t>
    </rPh>
    <rPh sb="28" eb="29">
      <t>フ</t>
    </rPh>
    <rPh sb="32" eb="33">
      <t>クダ</t>
    </rPh>
    <phoneticPr fontId="3"/>
  </si>
  <si>
    <t>＜該当せず＞</t>
    <rPh sb="1" eb="3">
      <t>ガイトウ</t>
    </rPh>
    <phoneticPr fontId="3"/>
  </si>
  <si>
    <t>2日目のイベント略称</t>
    <rPh sb="1" eb="3">
      <t>ニチメ</t>
    </rPh>
    <rPh sb="8" eb="10">
      <t>リャクショウ</t>
    </rPh>
    <phoneticPr fontId="3"/>
  </si>
  <si>
    <t>1日目のイベント略称</t>
    <rPh sb="1" eb="3">
      <t>ニチメ</t>
    </rPh>
    <rPh sb="8" eb="10">
      <t>リャクショウ</t>
    </rPh>
    <phoneticPr fontId="3"/>
  </si>
  <si>
    <r>
      <rPr>
        <sz val="11"/>
        <rFont val="ＭＳ Ｐゴシック"/>
        <family val="3"/>
        <charset val="128"/>
      </rPr>
      <t>備考</t>
    </r>
    <rPh sb="0" eb="2">
      <t>ビコウ</t>
    </rPh>
    <phoneticPr fontId="3"/>
  </si>
  <si>
    <r>
      <rPr>
        <sz val="10"/>
        <rFont val="ＭＳ Ｐゴシック"/>
        <family val="3"/>
        <charset val="128"/>
      </rPr>
      <t>連絡先：電子メール</t>
    </r>
    <phoneticPr fontId="3"/>
  </si>
  <si>
    <r>
      <rPr>
        <sz val="10"/>
        <rFont val="ＭＳ Ｐゴシック"/>
        <family val="3"/>
        <charset val="128"/>
      </rPr>
      <t>連絡先：携帯電話</t>
    </r>
    <phoneticPr fontId="3"/>
  </si>
  <si>
    <r>
      <rPr>
        <sz val="10"/>
        <rFont val="ＭＳ Ｐゴシック"/>
        <family val="3"/>
        <charset val="128"/>
      </rPr>
      <t>市内交通費（高校生）：
　往復</t>
    </r>
    <r>
      <rPr>
        <sz val="10"/>
        <rFont val="Arial"/>
        <family val="2"/>
      </rPr>
      <t>1,500</t>
    </r>
    <r>
      <rPr>
        <sz val="10"/>
        <rFont val="ＭＳ Ｐゴシック"/>
        <family val="3"/>
        <charset val="128"/>
      </rPr>
      <t>円を超える場合にその金額を，半角数字で，記入して下さい（必要な場合，特に高校生）。</t>
    </r>
    <rPh sb="0" eb="2">
      <t>シナイ</t>
    </rPh>
    <rPh sb="2" eb="5">
      <t>コウツウヒ</t>
    </rPh>
    <rPh sb="6" eb="9">
      <t>コウコウセイ</t>
    </rPh>
    <rPh sb="13" eb="15">
      <t>オウフク</t>
    </rPh>
    <rPh sb="20" eb="21">
      <t>エン</t>
    </rPh>
    <rPh sb="22" eb="23">
      <t>コ</t>
    </rPh>
    <rPh sb="25" eb="27">
      <t>バアイ</t>
    </rPh>
    <rPh sb="30" eb="32">
      <t>キンガク</t>
    </rPh>
    <rPh sb="34" eb="36">
      <t>ハンカク</t>
    </rPh>
    <rPh sb="36" eb="38">
      <t>スウジ</t>
    </rPh>
    <rPh sb="40" eb="42">
      <t>キニュウ</t>
    </rPh>
    <rPh sb="44" eb="45">
      <t>クダ</t>
    </rPh>
    <rPh sb="48" eb="50">
      <t>ヒツヨウ</t>
    </rPh>
    <rPh sb="51" eb="53">
      <t>バアイ</t>
    </rPh>
    <rPh sb="54" eb="55">
      <t>トク</t>
    </rPh>
    <rPh sb="56" eb="59">
      <t>コウコウセイ</t>
    </rPh>
    <phoneticPr fontId="3"/>
  </si>
  <si>
    <r>
      <rPr>
        <sz val="10"/>
        <rFont val="ＭＳ Ｐゴシック"/>
        <family val="3"/>
        <charset val="128"/>
      </rPr>
      <t>市内交通費（中学生・小学生）：
　（往復　円／日）</t>
    </r>
    <rPh sb="0" eb="2">
      <t>シナイ</t>
    </rPh>
    <rPh sb="2" eb="5">
      <t>コウツウヒ</t>
    </rPh>
    <rPh sb="6" eb="9">
      <t>チュウガクセイ</t>
    </rPh>
    <rPh sb="10" eb="13">
      <t>ショウガクセイ</t>
    </rPh>
    <rPh sb="18" eb="20">
      <t>オウフク</t>
    </rPh>
    <rPh sb="21" eb="22">
      <t>エン</t>
    </rPh>
    <rPh sb="23" eb="24">
      <t>ニチ</t>
    </rPh>
    <phoneticPr fontId="3"/>
  </si>
  <si>
    <t>prev.</t>
    <phoneticPr fontId="3"/>
  </si>
  <si>
    <t>2日目＜該当せず＞</t>
    <rPh sb="1" eb="3">
      <t>ニチメ</t>
    </rPh>
    <rPh sb="4" eb="6">
      <t>ガイトウ</t>
    </rPh>
    <phoneticPr fontId="3"/>
  </si>
  <si>
    <t>1日目</t>
    <rPh sb="1" eb="3">
      <t>ニチメ</t>
    </rPh>
    <phoneticPr fontId="3"/>
  </si>
  <si>
    <t>080-1234-5678</t>
    <phoneticPr fontId="3"/>
  </si>
  <si>
    <t>h.sato@gmail.com</t>
    <phoneticPr fontId="3"/>
  </si>
  <si>
    <r>
      <rPr>
        <b/>
        <sz val="11"/>
        <rFont val="ＭＳ Ｐゴシック"/>
        <family val="3"/>
        <charset val="128"/>
      </rPr>
      <t>入力</t>
    </r>
    <r>
      <rPr>
        <b/>
        <sz val="11"/>
        <rFont val="Arial"/>
        <family val="2"/>
      </rPr>
      <t>2new-</t>
    </r>
    <r>
      <rPr>
        <b/>
        <sz val="11"/>
        <rFont val="ＭＳ Ｐゴシック"/>
        <family val="3"/>
        <charset val="128"/>
      </rPr>
      <t>スタッフ情報</t>
    </r>
    <phoneticPr fontId="3"/>
  </si>
  <si>
    <r>
      <rPr>
        <b/>
        <sz val="10"/>
        <rFont val="ＭＳ Ｐゴシック"/>
        <family val="3"/>
        <charset val="128"/>
      </rPr>
      <t>「市外」</t>
    </r>
    <r>
      <rPr>
        <sz val="10"/>
        <rFont val="ＭＳ Ｐゴシック"/>
        <family val="3"/>
        <charset val="128"/>
      </rPr>
      <t>交通費（全員，往復　　円／日）
　札幌市外の場合の希望額
（札幌市内と出発地市内は支給されません。宿泊の費用が必要な方は，ご相談下さい。）</t>
    </r>
    <rPh sb="1" eb="3">
      <t>シガイ</t>
    </rPh>
    <rPh sb="4" eb="7">
      <t>コウツウヒ</t>
    </rPh>
    <rPh sb="8" eb="10">
      <t>ゼンイン</t>
    </rPh>
    <rPh sb="11" eb="13">
      <t>オウフク</t>
    </rPh>
    <rPh sb="15" eb="16">
      <t>エン</t>
    </rPh>
    <rPh sb="17" eb="18">
      <t>ニチ</t>
    </rPh>
    <rPh sb="21" eb="25">
      <t>サッポロシガイ</t>
    </rPh>
    <rPh sb="26" eb="28">
      <t>バアイ</t>
    </rPh>
    <rPh sb="29" eb="32">
      <t>キボウガク</t>
    </rPh>
    <rPh sb="34" eb="38">
      <t>サッポロシナイ</t>
    </rPh>
    <rPh sb="39" eb="42">
      <t>シュッパツチ</t>
    </rPh>
    <rPh sb="42" eb="44">
      <t>シナイ</t>
    </rPh>
    <rPh sb="45" eb="47">
      <t>シキュウ</t>
    </rPh>
    <rPh sb="53" eb="55">
      <t>シュクハク</t>
    </rPh>
    <rPh sb="56" eb="58">
      <t>ヒヨウ</t>
    </rPh>
    <rPh sb="59" eb="61">
      <t>ヒツヨウ</t>
    </rPh>
    <rPh sb="62" eb="63">
      <t>カタ</t>
    </rPh>
    <rPh sb="66" eb="68">
      <t>ソウダン</t>
    </rPh>
    <rPh sb="68" eb="69">
      <t>クダ</t>
    </rPh>
    <phoneticPr fontId="3"/>
  </si>
  <si>
    <r>
      <rPr>
        <b/>
        <sz val="10"/>
        <color rgb="FF006600"/>
        <rFont val="ＭＳ Ｐゴシック"/>
        <family val="3"/>
        <charset val="128"/>
      </rPr>
      <t>見本</t>
    </r>
    <phoneticPr fontId="3"/>
  </si>
  <si>
    <r>
      <rPr>
        <sz val="9"/>
        <color rgb="FF006600"/>
        <rFont val="ＭＳ Ｐゴシック"/>
        <family val="3"/>
        <charset val="128"/>
      </rPr>
      <t>ストロー飛行機</t>
    </r>
  </si>
  <si>
    <r>
      <rPr>
        <sz val="9"/>
        <color rgb="FF006600"/>
        <rFont val="ＭＳ Ｐゴシック"/>
        <family val="3"/>
        <charset val="128"/>
      </rPr>
      <t>紫外線で発色・暗闇で光るｽﾗｲﾑ</t>
    </r>
  </si>
  <si>
    <t>運転者氏名
（車で来る場合）</t>
    <rPh sb="7" eb="8">
      <t>ｸﾙﾏ</t>
    </rPh>
    <rPh sb="9" eb="10">
      <t>ｸ</t>
    </rPh>
    <rPh sb="11" eb="13">
      <t>ﾊﾞｱｲ</t>
    </rPh>
    <phoneticPr fontId="8" type="noConversion"/>
  </si>
  <si>
    <t>3日目のイベント略称</t>
    <rPh sb="1" eb="3">
      <t>ニチメ</t>
    </rPh>
    <rPh sb="8" eb="10">
      <t>リャクショウ</t>
    </rPh>
    <phoneticPr fontId="3"/>
  </si>
  <si>
    <t>dummy</t>
    <phoneticPr fontId="3"/>
  </si>
  <si>
    <t>出展日の表示：1日目または曜日</t>
    <rPh sb="0" eb="3">
      <t>シュッテンビ</t>
    </rPh>
    <rPh sb="4" eb="6">
      <t>ヒョウジ</t>
    </rPh>
    <rPh sb="8" eb="10">
      <t>ニチメ</t>
    </rPh>
    <rPh sb="13" eb="15">
      <t>ヨウビ</t>
    </rPh>
    <phoneticPr fontId="3"/>
  </si>
  <si>
    <t>出展日の表示：：2日目または曜日</t>
    <rPh sb="9" eb="11">
      <t>ニチメ</t>
    </rPh>
    <rPh sb="14" eb="16">
      <t>ヨウビ</t>
    </rPh>
    <phoneticPr fontId="3"/>
  </si>
  <si>
    <t>出展日の表示：3日目または曜日</t>
    <rPh sb="8" eb="10">
      <t>ニチメ</t>
    </rPh>
    <rPh sb="13" eb="15">
      <t>ヨウビ</t>
    </rPh>
    <phoneticPr fontId="3"/>
  </si>
  <si>
    <t>キーワード１</t>
    <phoneticPr fontId="3"/>
  </si>
  <si>
    <t>キーワード２</t>
    <phoneticPr fontId="3"/>
  </si>
  <si>
    <t>イベント名が同じ場合は，略して可</t>
    <rPh sb="4" eb="5">
      <t>メイ</t>
    </rPh>
    <rPh sb="6" eb="7">
      <t>オナ</t>
    </rPh>
    <rPh sb="8" eb="10">
      <t>バアイ</t>
    </rPh>
    <rPh sb="12" eb="13">
      <t>リャク</t>
    </rPh>
    <rPh sb="15" eb="16">
      <t>カ</t>
    </rPh>
    <phoneticPr fontId="3"/>
  </si>
  <si>
    <t>2枠目</t>
    <rPh sb="1" eb="2">
      <t>ワク</t>
    </rPh>
    <rPh sb="2" eb="3">
      <t>メ</t>
    </rPh>
    <phoneticPr fontId="3"/>
  </si>
  <si>
    <t>3枠目</t>
    <rPh sb="1" eb="2">
      <t>ワク</t>
    </rPh>
    <rPh sb="2" eb="3">
      <t>メ</t>
    </rPh>
    <phoneticPr fontId="3"/>
  </si>
  <si>
    <t>1枠目</t>
    <rPh sb="1" eb="2">
      <t>ワク</t>
    </rPh>
    <rPh sb="2" eb="3">
      <t>メ</t>
    </rPh>
    <phoneticPr fontId="3"/>
  </si>
  <si>
    <t>当日年令または生年月日
（傷害保険加入のためだけに使います。生徒は学年でも可）</t>
    <rPh sb="7" eb="9">
      <t>ｾｲﾈﾝ</t>
    </rPh>
    <rPh sb="9" eb="11">
      <t>ｶﾞｯﾋﾟ</t>
    </rPh>
    <rPh sb="13" eb="15">
      <t>ｼｮｳｶﾞｲ</t>
    </rPh>
    <rPh sb="15" eb="17">
      <t>ﾎｹﾝ</t>
    </rPh>
    <rPh sb="17" eb="19">
      <t>ｶﾆｭｳ</t>
    </rPh>
    <rPh sb="25" eb="26">
      <t>ﾂｶ</t>
    </rPh>
    <rPh sb="30" eb="32">
      <t>ｾｲﾄ</t>
    </rPh>
    <rPh sb="33" eb="35">
      <t>ｶﾞｸﾈﾝ</t>
    </rPh>
    <rPh sb="37" eb="38">
      <t>ｶ</t>
    </rPh>
    <phoneticPr fontId="8" type="noConversion"/>
  </si>
  <si>
    <r>
      <t>自宅住所
　（これは傷害保険，</t>
    </r>
    <r>
      <rPr>
        <sz val="9"/>
        <color rgb="FFFF0000"/>
        <rFont val="ＭＳ Ｐゴシック"/>
        <family val="3"/>
        <charset val="128"/>
      </rPr>
      <t>謝金・交通費支出</t>
    </r>
    <r>
      <rPr>
        <sz val="9"/>
        <rFont val="ＭＳ Ｐゴシック"/>
        <family val="3"/>
        <charset val="128"/>
      </rPr>
      <t>リスト用ですので，勤務先ではなく，自宅の住所を書いて下さい。入力が間に合わないときは，当日記入。）</t>
    </r>
    <rPh sb="10" eb="12">
      <t>ショウガイ</t>
    </rPh>
    <rPh sb="12" eb="14">
      <t>ホケン</t>
    </rPh>
    <rPh sb="15" eb="17">
      <t>シャキン</t>
    </rPh>
    <rPh sb="18" eb="21">
      <t>コウツウヒ</t>
    </rPh>
    <rPh sb="21" eb="23">
      <t>シシュツ</t>
    </rPh>
    <rPh sb="26" eb="27">
      <t>ヨウ</t>
    </rPh>
    <rPh sb="32" eb="35">
      <t>キンムサキ</t>
    </rPh>
    <rPh sb="40" eb="42">
      <t>ジタク</t>
    </rPh>
    <rPh sb="43" eb="45">
      <t>ジュウショ</t>
    </rPh>
    <rPh sb="46" eb="47">
      <t>カ</t>
    </rPh>
    <rPh sb="49" eb="50">
      <t>クダ</t>
    </rPh>
    <phoneticPr fontId="3"/>
  </si>
  <si>
    <t>スタッフ04</t>
  </si>
  <si>
    <t>スタッフ05</t>
  </si>
  <si>
    <t>スタッフ06</t>
  </si>
  <si>
    <t>スタッフ07</t>
  </si>
  <si>
    <t>スタッフ08</t>
  </si>
  <si>
    <t>佐藤　花子</t>
  </si>
  <si>
    <t>札幌高校</t>
  </si>
  <si>
    <t>札幌高校3年</t>
  </si>
  <si>
    <t>064-0919 札幌市中央区南１条西１丁目1-１</t>
  </si>
  <si>
    <t>ストロー飛行機</t>
  </si>
  <si>
    <t>紫外線で発色・暗闇で光るｽﾗｲﾑ</t>
  </si>
  <si>
    <t>車種</t>
  </si>
  <si>
    <t>色</t>
  </si>
  <si>
    <t>携帯電話番号</t>
  </si>
  <si>
    <t>科学の祭典in北海道</t>
    <rPh sb="0" eb="2">
      <t>カガク</t>
    </rPh>
    <phoneticPr fontId="2"/>
  </si>
  <si>
    <t>2月17日（土）</t>
    <rPh sb="1" eb="2">
      <t>ガツ</t>
    </rPh>
    <rPh sb="4" eb="5">
      <t>ニチ</t>
    </rPh>
    <rPh sb="6" eb="7">
      <t>ド</t>
    </rPh>
    <phoneticPr fontId="2"/>
  </si>
  <si>
    <t>札幌冬の大会</t>
    <rPh sb="0" eb="2">
      <t>サッポロ</t>
    </rPh>
    <rPh sb="2" eb="3">
      <t>フユ</t>
    </rPh>
    <rPh sb="4" eb="6">
      <t>タイカイ</t>
    </rPh>
    <phoneticPr fontId="2"/>
  </si>
  <si>
    <t>2月18日（日）</t>
    <rPh sb="1" eb="2">
      <t>ガツ</t>
    </rPh>
    <rPh sb="4" eb="5">
      <t>ニチ</t>
    </rPh>
    <rPh sb="6" eb="7">
      <t>ニチ</t>
    </rPh>
    <phoneticPr fontId="2"/>
  </si>
  <si>
    <t>前日設営の場合，その設営に参加する人</t>
    <rPh sb="0" eb="2">
      <t>ゼンジツ</t>
    </rPh>
    <rPh sb="2" eb="4">
      <t>セツエイ</t>
    </rPh>
    <rPh sb="5" eb="7">
      <t>バアイ</t>
    </rPh>
    <rPh sb="10" eb="12">
      <t>セツエイ</t>
    </rPh>
    <rPh sb="13" eb="15">
      <t>サンカ</t>
    </rPh>
    <rPh sb="17" eb="18">
      <t>ヒト</t>
    </rPh>
    <phoneticPr fontId="2"/>
  </si>
  <si>
    <t>＜該当せず＞</t>
    <rPh sb="1" eb="3">
      <t>ガイトウ</t>
    </rPh>
    <phoneticPr fontId="2"/>
  </si>
  <si>
    <t>スタッフ09</t>
  </si>
  <si>
    <t>スタッフ10</t>
  </si>
  <si>
    <t>スタッフ11</t>
  </si>
  <si>
    <t>スタッフ12</t>
  </si>
  <si>
    <t>スタッフ13</t>
  </si>
  <si>
    <t>スタッフ14</t>
  </si>
  <si>
    <t>スタッフ15</t>
  </si>
  <si>
    <r>
      <t>005-8601</t>
    </r>
    <r>
      <rPr>
        <sz val="9"/>
        <color rgb="FF006600"/>
        <rFont val="ＭＳ Ｐゴシック"/>
        <family val="3"/>
        <charset val="128"/>
      </rPr>
      <t>札幌市南区南沢５条１丁目１－１</t>
    </r>
    <rPh sb="0" eb="23">
      <t>サッポロシ</t>
    </rPh>
    <phoneticPr fontId="3"/>
  </si>
  <si>
    <t>prev.</t>
  </si>
  <si>
    <t>入力2new-スタッフ情報</t>
  </si>
  <si>
    <t>所属
（学生・生徒は学年も記入）</t>
  </si>
  <si>
    <t>連絡先：電子メール</t>
  </si>
  <si>
    <t>連絡先：携帯電話</t>
  </si>
  <si>
    <t>dummy</t>
  </si>
  <si>
    <t>プレートNo.（フルに記入してください）</t>
  </si>
  <si>
    <t>yomo@tokai-u.jp</t>
  </si>
  <si>
    <t>090-6264-0847</t>
  </si>
  <si>
    <t>プリウスα</t>
  </si>
  <si>
    <t>h.sato@gmail.com</t>
  </si>
  <si>
    <t>080-1234-5678</t>
  </si>
  <si>
    <t>スタッフ02</t>
  </si>
  <si>
    <t>スタッフ03</t>
  </si>
  <si>
    <t>通行証（駐車票）送り先
（郵便番号　＜空白＞　住所）</t>
    <rPh sb="4" eb="7">
      <t>チュウシャヒョウ</t>
    </rPh>
    <rPh sb="19" eb="21">
      <t>クウハク</t>
    </rPh>
    <phoneticPr fontId="3"/>
  </si>
  <si>
    <t>ヤマモト　タロウ</t>
  </si>
  <si>
    <t>ヤマモト　タロウ</t>
    <phoneticPr fontId="3"/>
  </si>
  <si>
    <t>サトウ　ハナコ</t>
  </si>
  <si>
    <t>サトウ　ハナコ</t>
    <phoneticPr fontId="3"/>
  </si>
  <si>
    <r>
      <rPr>
        <b/>
        <sz val="10"/>
        <color rgb="FF0070C0"/>
        <rFont val="ＭＳ Ｐゴシック"/>
        <family val="3"/>
        <charset val="128"/>
      </rPr>
      <t>フリガナ</t>
    </r>
    <r>
      <rPr>
        <sz val="10"/>
        <rFont val="ＭＳ Ｐゴシック"/>
        <family val="3"/>
        <charset val="128"/>
      </rPr>
      <t xml:space="preserve">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文字空ける；</t>
    </r>
    <r>
      <rPr>
        <sz val="10"/>
        <color rgb="FF0070C0"/>
        <rFont val="ＭＳ Ｐゴシック"/>
        <family val="3"/>
        <charset val="128"/>
      </rPr>
      <t>カタカナ使用）</t>
    </r>
    <rPh sb="25" eb="27">
      <t>シヨウ</t>
    </rPh>
    <phoneticPr fontId="3"/>
  </si>
  <si>
    <r>
      <rPr>
        <sz val="10"/>
        <rFont val="ＭＳ Ｐゴシック"/>
        <family val="3"/>
        <charset val="128"/>
      </rPr>
      <t>申込者氏名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文字空ける）</t>
    </r>
    <rPh sb="0" eb="3">
      <t>モウシコミシャ</t>
    </rPh>
    <rPh sb="3" eb="5">
      <t>シメイ</t>
    </rPh>
    <rPh sb="7" eb="8">
      <t>セイ</t>
    </rPh>
    <rPh sb="9" eb="10">
      <t>メイ</t>
    </rPh>
    <rPh sb="11" eb="12">
      <t>アイダ</t>
    </rPh>
    <rPh sb="13" eb="15">
      <t>ゼンカク</t>
    </rPh>
    <rPh sb="16" eb="18">
      <t>モジ</t>
    </rPh>
    <rPh sb="18" eb="19">
      <t>ア</t>
    </rPh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</si>
  <si>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01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</si>
  <si>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01</t>
    </r>
    <phoneticPr fontId="3"/>
  </si>
  <si>
    <r>
      <t>005-8601</t>
    </r>
    <r>
      <rPr>
        <sz val="9"/>
        <color rgb="FF00B050"/>
        <rFont val="ＭＳ Ｐゴシック"/>
        <family val="3"/>
        <charset val="128"/>
      </rPr>
      <t>　札幌市南区南沢５条１丁目１－１</t>
    </r>
    <rPh sb="9" eb="12">
      <t>サッポロシ</t>
    </rPh>
    <rPh sb="12" eb="14">
      <t>ミナミク</t>
    </rPh>
    <rPh sb="14" eb="16">
      <t>ミナミサワ</t>
    </rPh>
    <rPh sb="17" eb="18">
      <t>ジョウ</t>
    </rPh>
    <rPh sb="19" eb="21">
      <t>チョウメ</t>
    </rPh>
    <phoneticPr fontId="3"/>
  </si>
  <si>
    <r>
      <t xml:space="preserve">通行証（駐車票）送り先
</t>
    </r>
    <r>
      <rPr>
        <sz val="10"/>
        <color rgb="FF0070C0"/>
        <rFont val="ＭＳ Ｐゴシック"/>
        <family val="3"/>
        <charset val="128"/>
      </rPr>
      <t>（郵便番号と　住所の間に空白を一つ入れて下さい。）</t>
    </r>
    <rPh sb="4" eb="7">
      <t>チュウシャヒョウ</t>
    </rPh>
    <rPh sb="22" eb="23">
      <t>アイダ</t>
    </rPh>
    <rPh sb="24" eb="26">
      <t>クウハク</t>
    </rPh>
    <rPh sb="27" eb="28">
      <t>ヒト</t>
    </rPh>
    <rPh sb="29" eb="30">
      <t>イ</t>
    </rPh>
    <rPh sb="32" eb="33">
      <t>クダ</t>
    </rPh>
    <phoneticPr fontId="3"/>
  </si>
  <si>
    <r>
      <t>企業・行政機関・公的団体から派遣されてくる方で：
　交通費等の費用が特に必要な方
（「要」とご記入の上，</t>
    </r>
    <r>
      <rPr>
        <sz val="9"/>
        <color rgb="FF0070C0"/>
        <rFont val="ＭＳ Ｐゴシック"/>
        <family val="3"/>
        <charset val="128"/>
      </rPr>
      <t>経路と金額をご記入下さい。）</t>
    </r>
    <r>
      <rPr>
        <sz val="9"/>
        <rFont val="ＭＳ Ｐゴシック"/>
        <family val="3"/>
        <charset val="128"/>
      </rPr>
      <t xml:space="preserve">
</t>
    </r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カタ</t>
    </rPh>
    <rPh sb="26" eb="29">
      <t>コウツウヒ</t>
    </rPh>
    <rPh sb="29" eb="30">
      <t>トウ</t>
    </rPh>
    <rPh sb="31" eb="33">
      <t>ヒヨウ</t>
    </rPh>
    <rPh sb="34" eb="35">
      <t>トク</t>
    </rPh>
    <rPh sb="36" eb="38">
      <t>ヒツヨウ</t>
    </rPh>
    <rPh sb="39" eb="40">
      <t>カタ</t>
    </rPh>
    <rPh sb="43" eb="44">
      <t>ヨウ</t>
    </rPh>
    <rPh sb="47" eb="49">
      <t>キニュウ</t>
    </rPh>
    <rPh sb="50" eb="51">
      <t>ウエ</t>
    </rPh>
    <rPh sb="52" eb="54">
      <t>ケイロ</t>
    </rPh>
    <rPh sb="55" eb="57">
      <t>キンガク</t>
    </rPh>
    <rPh sb="59" eb="61">
      <t>キニュウ</t>
    </rPh>
    <rPh sb="61" eb="62">
      <t>クダ</t>
    </rPh>
    <phoneticPr fontId="3"/>
  </si>
  <si>
    <t>性別
（「男」または「女」を記入</t>
    <rPh sb="0" eb="2">
      <t>セイベツ</t>
    </rPh>
    <rPh sb="5" eb="6">
      <t>オトコ</t>
    </rPh>
    <rPh sb="11" eb="12">
      <t>オンナ</t>
    </rPh>
    <rPh sb="14" eb="16">
      <t>キニュウ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</si>
  <si>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</si>
  <si>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</si>
  <si>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フリガナ
（姓と名の間を全角1文字空ける；カタカナ使用）</t>
  </si>
  <si>
    <r>
      <rPr>
        <sz val="10"/>
        <rFont val="ＭＳ Ｐゴシック"/>
        <family val="3"/>
        <charset val="128"/>
      </rPr>
      <t>氏名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文字空ける；申込者がブース担当しないときは，空白にする。）</t>
    </r>
    <rPh sb="0" eb="2">
      <t>シメイ</t>
    </rPh>
    <rPh sb="4" eb="5">
      <t>セイ</t>
    </rPh>
    <rPh sb="6" eb="7">
      <t>メイ</t>
    </rPh>
    <rPh sb="8" eb="9">
      <t>アイダ</t>
    </rPh>
    <rPh sb="10" eb="12">
      <t>ゼンカク</t>
    </rPh>
    <rPh sb="13" eb="15">
      <t>モジ</t>
    </rPh>
    <rPh sb="15" eb="16">
      <t>ア</t>
    </rPh>
    <rPh sb="19" eb="22">
      <t>モウシコミシャ</t>
    </rPh>
    <rPh sb="26" eb="28">
      <t>タントウ</t>
    </rPh>
    <rPh sb="35" eb="37">
      <t>クウハク</t>
    </rPh>
    <phoneticPr fontId="3"/>
  </si>
  <si>
    <t>＜実験ブースの説明は，別ファイル（「出展票A」に記入して下さい。＞</t>
    <rPh sb="7" eb="9">
      <t>セツメイ</t>
    </rPh>
    <rPh sb="11" eb="12">
      <t>ベツ</t>
    </rPh>
    <rPh sb="18" eb="21">
      <t>シュッテンヒョウ</t>
    </rPh>
    <rPh sb="24" eb="26">
      <t>キニュウ</t>
    </rPh>
    <rPh sb="28" eb="29">
      <t>クダ</t>
    </rPh>
    <phoneticPr fontId="3"/>
  </si>
  <si>
    <r>
      <rPr>
        <sz val="10"/>
        <rFont val="ＭＳ Ｐゴシック"/>
        <family val="3"/>
        <charset val="128"/>
      </rPr>
      <t>上記経路明細
（地下鉄幌平橋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真駒内，・・円ｘ2，バス真駒内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東海大学前，・・円ｘ2，など）</t>
    </r>
    <rPh sb="0" eb="2">
      <t>ジョウキ</t>
    </rPh>
    <rPh sb="2" eb="4">
      <t>ケイロ</t>
    </rPh>
    <rPh sb="4" eb="6">
      <t>メイサイ</t>
    </rPh>
    <rPh sb="8" eb="11">
      <t>チカテツ</t>
    </rPh>
    <rPh sb="11" eb="14">
      <t>ホロヒラバシ</t>
    </rPh>
    <rPh sb="15" eb="18">
      <t>マコマナイ</t>
    </rPh>
    <rPh sb="21" eb="22">
      <t>エン</t>
    </rPh>
    <rPh sb="27" eb="30">
      <t>マコマナイ</t>
    </rPh>
    <rPh sb="31" eb="35">
      <t>トウカイ</t>
    </rPh>
    <rPh sb="35" eb="36">
      <t>マエ</t>
    </rPh>
    <rPh sb="39" eb="40">
      <t>エン</t>
    </rPh>
    <phoneticPr fontId="3"/>
  </si>
  <si>
    <r>
      <rPr>
        <sz val="10"/>
        <rFont val="ＭＳ Ｐゴシック"/>
        <family val="3"/>
        <charset val="128"/>
      </rPr>
      <t>上記の内容
（高速バスを標準としますが，JRが必要な場合はご相談下さい。）
車の場合，「車・往復距離（</t>
    </r>
    <r>
      <rPr>
        <sz val="10"/>
        <rFont val="Arial"/>
        <family val="2"/>
      </rPr>
      <t>km</t>
    </r>
    <r>
      <rPr>
        <sz val="10"/>
        <rFont val="ＭＳ Ｐゴシック"/>
        <family val="3"/>
        <charset val="128"/>
      </rPr>
      <t>）」と記入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交通費</t>
    </r>
    <r>
      <rPr>
        <sz val="10"/>
        <rFont val="Arial"/>
        <family val="2"/>
      </rPr>
      <t>20</t>
    </r>
    <r>
      <rPr>
        <sz val="10"/>
        <rFont val="ＭＳ Ｐゴシック"/>
        <family val="3"/>
        <charset val="128"/>
      </rPr>
      <t>円</t>
    </r>
    <r>
      <rPr>
        <sz val="10"/>
        <rFont val="Arial"/>
        <family val="2"/>
      </rPr>
      <t xml:space="preserve">/km)
</t>
    </r>
    <r>
      <rPr>
        <sz val="10"/>
        <rFont val="ＭＳ Ｐゴシック"/>
        <family val="3"/>
        <charset val="128"/>
      </rPr>
      <t>高速料金は領収書がある場合またはETC利用証明書（ホームページから入手可）がある場合に支給（後日送付でも良い）</t>
    </r>
    <rPh sb="0" eb="2">
      <t>ジョウキ</t>
    </rPh>
    <rPh sb="3" eb="5">
      <t>ナイヨウ</t>
    </rPh>
    <rPh sb="7" eb="9">
      <t>コウソク</t>
    </rPh>
    <rPh sb="12" eb="14">
      <t>ヒョウジュン</t>
    </rPh>
    <rPh sb="23" eb="25">
      <t>ヒツヨウ</t>
    </rPh>
    <rPh sb="26" eb="28">
      <t>バアイ</t>
    </rPh>
    <rPh sb="30" eb="32">
      <t>ソウダン</t>
    </rPh>
    <rPh sb="32" eb="33">
      <t>クダ</t>
    </rPh>
    <rPh sb="38" eb="39">
      <t>クルマ</t>
    </rPh>
    <rPh sb="40" eb="42">
      <t>バアイ</t>
    </rPh>
    <rPh sb="44" eb="45">
      <t>クルマ</t>
    </rPh>
    <rPh sb="46" eb="48">
      <t>オウフク</t>
    </rPh>
    <rPh sb="48" eb="50">
      <t>キョリ</t>
    </rPh>
    <rPh sb="56" eb="58">
      <t>キニュウ</t>
    </rPh>
    <rPh sb="71" eb="73">
      <t>コウソク</t>
    </rPh>
    <rPh sb="73" eb="75">
      <t>リョウキン</t>
    </rPh>
    <rPh sb="76" eb="79">
      <t>リョウシュウショ</t>
    </rPh>
    <rPh sb="82" eb="84">
      <t>バアイ</t>
    </rPh>
    <rPh sb="90" eb="92">
      <t>リヨウ</t>
    </rPh>
    <rPh sb="92" eb="95">
      <t>ショウメイショ</t>
    </rPh>
    <rPh sb="104" eb="106">
      <t>ニュウシュ</t>
    </rPh>
    <rPh sb="106" eb="107">
      <t>カ</t>
    </rPh>
    <rPh sb="111" eb="113">
      <t>バアイ</t>
    </rPh>
    <rPh sb="114" eb="116">
      <t>シキュウ</t>
    </rPh>
    <rPh sb="117" eb="119">
      <t>ゴジツ</t>
    </rPh>
    <rPh sb="119" eb="121">
      <t>ソウフ</t>
    </rPh>
    <rPh sb="123" eb="124">
      <t>ヨ</t>
    </rPh>
    <phoneticPr fontId="3"/>
  </si>
  <si>
    <t>その他，連絡事項
（ケガや身体的理由で移動に補助が必要な場合，アレルギーや宗教的理由からの食事の制限，など；　但し，対応できない場合もあります。）</t>
    <rPh sb="13" eb="16">
      <t>シンタイテキ</t>
    </rPh>
    <rPh sb="16" eb="18">
      <t>リユウ</t>
    </rPh>
    <rPh sb="19" eb="21">
      <t>イドウ</t>
    </rPh>
    <rPh sb="22" eb="24">
      <t>ホジョ</t>
    </rPh>
    <rPh sb="25" eb="27">
      <t>ヒツヨウ</t>
    </rPh>
    <rPh sb="28" eb="30">
      <t>バアイ</t>
    </rPh>
    <rPh sb="37" eb="39">
      <t>シュウキョウ</t>
    </rPh>
    <rPh sb="39" eb="40">
      <t>テキ</t>
    </rPh>
    <rPh sb="40" eb="42">
      <t>リユウ</t>
    </rPh>
    <rPh sb="45" eb="47">
      <t>ショクジ</t>
    </rPh>
    <rPh sb="48" eb="50">
      <t>セイゲン</t>
    </rPh>
    <rPh sb="55" eb="56">
      <t>タダ</t>
    </rPh>
    <rPh sb="58" eb="60">
      <t>タイオウ</t>
    </rPh>
    <rPh sb="64" eb="66">
      <t>バアイ</t>
    </rPh>
    <phoneticPr fontId="3"/>
  </si>
  <si>
    <r>
      <rPr>
        <sz val="10"/>
        <color rgb="FF0070C0"/>
        <rFont val="ＭＳ Ｐゴシック"/>
        <family val="3"/>
        <charset val="128"/>
      </rPr>
      <t>企業・行政機関・公的団体から派遣されてくる方：</t>
    </r>
    <r>
      <rPr>
        <sz val="10"/>
        <color rgb="FF0070C0"/>
        <rFont val="ＭＳ Ｐゴシック"/>
        <family val="3"/>
        <charset val="128"/>
      </rPr>
      <t>　謝金（または交通費代わりの謝金）を受け取れない人は「不要」とご記入下さい。（</t>
    </r>
    <r>
      <rPr>
        <sz val="10"/>
        <rFont val="ＭＳ Ｐゴシック"/>
        <family val="3"/>
        <charset val="128"/>
      </rPr>
      <t>実質金額は通常</t>
    </r>
    <r>
      <rPr>
        <sz val="10"/>
        <rFont val="Arial"/>
        <family val="2"/>
      </rPr>
      <t>3,000</t>
    </r>
    <r>
      <rPr>
        <sz val="10"/>
        <rFont val="ＭＳ Ｐゴシック"/>
        <family val="3"/>
        <charset val="128"/>
      </rPr>
      <t xml:space="preserve">円です。）
</t>
    </r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ホウ</t>
    </rPh>
    <rPh sb="24" eb="26">
      <t>シャキン</t>
    </rPh>
    <rPh sb="30" eb="33">
      <t>コウツウヒ</t>
    </rPh>
    <rPh sb="33" eb="34">
      <t>ガ</t>
    </rPh>
    <rPh sb="37" eb="39">
      <t>シャキン</t>
    </rPh>
    <rPh sb="41" eb="42">
      <t>ウ</t>
    </rPh>
    <rPh sb="43" eb="44">
      <t>ト</t>
    </rPh>
    <rPh sb="47" eb="48">
      <t>ヒト</t>
    </rPh>
    <rPh sb="50" eb="52">
      <t>フヨウ</t>
    </rPh>
    <rPh sb="55" eb="57">
      <t>キニュウ</t>
    </rPh>
    <rPh sb="57" eb="58">
      <t>クダ</t>
    </rPh>
    <rPh sb="62" eb="64">
      <t>ジッシツ</t>
    </rPh>
    <rPh sb="64" eb="66">
      <t>キンガク</t>
    </rPh>
    <rPh sb="67" eb="69">
      <t>ツウジョウ</t>
    </rPh>
    <rPh sb="74" eb="75">
      <t>エン</t>
    </rPh>
    <phoneticPr fontId="3"/>
  </si>
  <si>
    <r>
      <t>自宅住所　（郵便番号　＜空白＞　住所）
　（これは傷害保険，</t>
    </r>
    <r>
      <rPr>
        <sz val="9"/>
        <color rgb="FFFF0000"/>
        <rFont val="ＭＳ Ｐゴシック"/>
        <family val="3"/>
        <charset val="128"/>
      </rPr>
      <t>謝金・交通費支出</t>
    </r>
    <r>
      <rPr>
        <sz val="9"/>
        <rFont val="ＭＳ Ｐゴシック"/>
        <family val="3"/>
        <charset val="128"/>
      </rPr>
      <t>リスト用ですので，勤務先ではなく，自宅の住所を書いて下さい。入力が間に合わないときは，当日記入。）</t>
    </r>
    <rPh sb="25" eb="27">
      <t>ショウガイ</t>
    </rPh>
    <rPh sb="27" eb="29">
      <t>ホケン</t>
    </rPh>
    <rPh sb="30" eb="32">
      <t>シャキン</t>
    </rPh>
    <rPh sb="33" eb="36">
      <t>コウツウヒ</t>
    </rPh>
    <rPh sb="36" eb="38">
      <t>シシュツ</t>
    </rPh>
    <rPh sb="41" eb="42">
      <t>ヨウ</t>
    </rPh>
    <rPh sb="47" eb="50">
      <t>キンムサキ</t>
    </rPh>
    <rPh sb="55" eb="57">
      <t>ジタク</t>
    </rPh>
    <rPh sb="58" eb="60">
      <t>ジュウショ</t>
    </rPh>
    <rPh sb="61" eb="62">
      <t>カ</t>
    </rPh>
    <rPh sb="64" eb="65">
      <t>クダ</t>
    </rPh>
    <phoneticPr fontId="3"/>
  </si>
  <si>
    <t>スタッフの分類</t>
    <rPh sb="5" eb="7">
      <t>ブンルイ</t>
    </rPh>
    <phoneticPr fontId="3"/>
  </si>
  <si>
    <r>
      <rPr>
        <sz val="10"/>
        <rFont val="ＭＳ Ｐゴシック"/>
        <family val="3"/>
        <charset val="128"/>
      </rPr>
      <t>演示講師・社会人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0" eb="2">
      <t>エンジ</t>
    </rPh>
    <rPh sb="2" eb="4">
      <t>コウシ</t>
    </rPh>
    <rPh sb="22" eb="24">
      <t>キゴウ</t>
    </rPh>
    <phoneticPr fontId="3"/>
  </si>
  <si>
    <r>
      <rPr>
        <sz val="10"/>
        <rFont val="ＭＳ Ｐゴシック"/>
        <family val="3"/>
        <charset val="128"/>
      </rPr>
      <t>演示講師・学生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0" eb="2">
      <t>エンジ</t>
    </rPh>
    <rPh sb="2" eb="4">
      <t>コウシ</t>
    </rPh>
    <phoneticPr fontId="3"/>
  </si>
  <si>
    <r>
      <rPr>
        <sz val="10"/>
        <rFont val="ＭＳ Ｐゴシック"/>
        <family val="3"/>
        <charset val="128"/>
      </rPr>
      <t>アシスタント高校生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phoneticPr fontId="3"/>
  </si>
  <si>
    <r>
      <rPr>
        <sz val="10"/>
        <rFont val="ＭＳ Ｐゴシック"/>
        <family val="3"/>
        <charset val="128"/>
      </rPr>
      <t>アシスタント中学生・小学生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10" eb="13">
      <t>ｼｮｳｶﾞｸｾｲ</t>
    </rPh>
    <phoneticPr fontId="8" type="noConversion"/>
  </si>
  <si>
    <r>
      <rPr>
        <sz val="10"/>
        <rFont val="ＭＳ Ｐゴシック"/>
        <family val="3"/>
        <charset val="128"/>
      </rPr>
      <t>ボランティア社会人・学生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6" eb="9">
      <t>シャカイジン</t>
    </rPh>
    <rPh sb="10" eb="12">
      <t>ガクセイ</t>
    </rPh>
    <phoneticPr fontId="3"/>
  </si>
  <si>
    <r>
      <rPr>
        <sz val="10"/>
        <rFont val="ＭＳ Ｐゴシック"/>
        <family val="3"/>
        <charset val="128"/>
      </rPr>
      <t>ボランティア高校生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6" eb="9">
      <t>コウコウセイ</t>
    </rPh>
    <phoneticPr fontId="3"/>
  </si>
  <si>
    <t>アシスタント高校生
　(数字の「１」（半角）を記号として入れる)</t>
  </si>
  <si>
    <r>
      <rPr>
        <sz val="10"/>
        <rFont val="ＭＳ Ｐゴシック"/>
        <family val="3"/>
        <charset val="128"/>
      </rPr>
      <t>演示講師（社会人）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0" eb="2">
      <t>エンジ</t>
    </rPh>
    <rPh sb="2" eb="4">
      <t>コウシ</t>
    </rPh>
    <rPh sb="23" eb="25">
      <t>キゴウ</t>
    </rPh>
    <phoneticPr fontId="3"/>
  </si>
  <si>
    <r>
      <rPr>
        <sz val="10"/>
        <rFont val="ＭＳ Ｐゴシック"/>
        <family val="3"/>
        <charset val="128"/>
      </rPr>
      <t>演示講師（学生）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0" eb="2">
      <t>エンジ</t>
    </rPh>
    <rPh sb="2" eb="4">
      <t>コウシ</t>
    </rPh>
    <phoneticPr fontId="3"/>
  </si>
  <si>
    <t xml:space="preserve">企業・行政機関・公的団体から派遣されてくる方で，交通費等の費用が特に必要な方：
（「要」とご記入の上，内容と金額をご記入下さい。消耗品については，別途ご相談下さい。）
</t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カタ</t>
    </rPh>
    <rPh sb="24" eb="27">
      <t>コウツウヒ</t>
    </rPh>
    <rPh sb="27" eb="28">
      <t>トウ</t>
    </rPh>
    <rPh sb="29" eb="31">
      <t>ヒヨウ</t>
    </rPh>
    <rPh sb="32" eb="33">
      <t>トク</t>
    </rPh>
    <rPh sb="34" eb="36">
      <t>ヒツヨウ</t>
    </rPh>
    <rPh sb="37" eb="38">
      <t>カタ</t>
    </rPh>
    <rPh sb="42" eb="43">
      <t>ヨウ</t>
    </rPh>
    <rPh sb="46" eb="48">
      <t>キニュウ</t>
    </rPh>
    <rPh sb="49" eb="50">
      <t>ウエ</t>
    </rPh>
    <rPh sb="51" eb="53">
      <t>ナイヨウ</t>
    </rPh>
    <rPh sb="54" eb="56">
      <t>キンガク</t>
    </rPh>
    <rPh sb="58" eb="60">
      <t>キニュウ</t>
    </rPh>
    <rPh sb="60" eb="61">
      <t>クダ</t>
    </rPh>
    <rPh sb="64" eb="67">
      <t>ショウモウヒン</t>
    </rPh>
    <rPh sb="73" eb="75">
      <t>ベット</t>
    </rPh>
    <rPh sb="76" eb="78">
      <t>ソウダン</t>
    </rPh>
    <rPh sb="78" eb="79">
      <t>クダ</t>
    </rPh>
    <phoneticPr fontId="3"/>
  </si>
  <si>
    <t>yama@gmailcom</t>
    <phoneticPr fontId="3"/>
  </si>
  <si>
    <t>企業・行政機関・公的団体から派遣されてくる方で謝金（または交通費代わりの謝金）を受け取れない人：
（「不要」とご記入下さい。）</t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ホウ</t>
    </rPh>
    <rPh sb="23" eb="25">
      <t>シャキン</t>
    </rPh>
    <rPh sb="29" eb="32">
      <t>コウツウヒ</t>
    </rPh>
    <rPh sb="32" eb="33">
      <t>ガ</t>
    </rPh>
    <rPh sb="36" eb="38">
      <t>シャキン</t>
    </rPh>
    <rPh sb="40" eb="41">
      <t>ウ</t>
    </rPh>
    <rPh sb="42" eb="43">
      <t>ト</t>
    </rPh>
    <rPh sb="46" eb="47">
      <t>ヒト</t>
    </rPh>
    <rPh sb="51" eb="53">
      <t>フヨウ</t>
    </rPh>
    <rPh sb="56" eb="58">
      <t>キニュウ</t>
    </rPh>
    <rPh sb="58" eb="59">
      <t>クダ</t>
    </rPh>
    <phoneticPr fontId="3"/>
  </si>
  <si>
    <t>札幌冬の大会</t>
    <rPh sb="0" eb="3">
      <t>サッポロフユ</t>
    </rPh>
    <rPh sb="4" eb="6">
      <t>タイカイ</t>
    </rPh>
    <phoneticPr fontId="3"/>
  </si>
  <si>
    <t>2月16日（土）</t>
    <rPh sb="1" eb="2">
      <t>ガツ</t>
    </rPh>
    <rPh sb="4" eb="5">
      <t>ニチ</t>
    </rPh>
    <rPh sb="6" eb="7">
      <t>ド</t>
    </rPh>
    <phoneticPr fontId="3"/>
  </si>
  <si>
    <t>懇親会</t>
    <rPh sb="0" eb="3">
      <t>コンシンカイ</t>
    </rPh>
    <phoneticPr fontId="3"/>
  </si>
  <si>
    <t>2月16日（土）　18:00から</t>
    <rPh sb="1" eb="2">
      <t>ガツ</t>
    </rPh>
    <rPh sb="4" eb="5">
      <t>ニチ</t>
    </rPh>
    <rPh sb="6" eb="7">
      <t>ド</t>
    </rPh>
    <phoneticPr fontId="3"/>
  </si>
  <si>
    <r>
      <rPr>
        <sz val="10"/>
        <rFont val="ＭＳ Ｐゴシック"/>
        <family val="3"/>
        <charset val="128"/>
      </rPr>
      <t>上記経路明細
（例：地下鉄幌平橋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真駒内，・・円ｘ2，バス真駒内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東海大学前，・・円ｘ2，など）</t>
    </r>
    <rPh sb="0" eb="2">
      <t>ジョウキ</t>
    </rPh>
    <rPh sb="2" eb="4">
      <t>ケイロ</t>
    </rPh>
    <rPh sb="4" eb="6">
      <t>メイサイ</t>
    </rPh>
    <rPh sb="8" eb="9">
      <t>レイ</t>
    </rPh>
    <rPh sb="10" eb="13">
      <t>チカテツ</t>
    </rPh>
    <rPh sb="13" eb="16">
      <t>ホロヒラバシ</t>
    </rPh>
    <rPh sb="17" eb="20">
      <t>マコマナイ</t>
    </rPh>
    <rPh sb="23" eb="24">
      <t>エン</t>
    </rPh>
    <rPh sb="29" eb="32">
      <t>マコマナイ</t>
    </rPh>
    <rPh sb="33" eb="37">
      <t>トウカイ</t>
    </rPh>
    <rPh sb="37" eb="38">
      <t>マエ</t>
    </rPh>
    <rPh sb="41" eb="4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</si>
</sst>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;@"/>
    <numFmt numFmtId="177" formatCode="yyyy&quot;年&quot;m&quot;月&quot;d&quot;日&quot;;@"/>
  </numFmts>
  <fonts count="41">
    <font>
      <sz val="11"/>
      <name val="ＭＳ Ｐゴシック"/>
      <family val="3"/>
      <charset val="128"/>
    </font>
    <font>
      <sz val="11"/>
      <color theme="1"/>
      <name val="Arial"/>
      <family val="2"/>
      <charset val="128"/>
    </font>
    <font>
      <sz val="11"/>
      <color theme="1"/>
      <name val="Arial"/>
      <family val="2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6600"/>
      <name val="ＭＳ Ｐゴシック"/>
      <family val="3"/>
      <charset val="128"/>
    </font>
    <font>
      <sz val="9"/>
      <color rgb="FF006600"/>
      <name val="Arial"/>
      <family val="2"/>
    </font>
    <font>
      <sz val="10"/>
      <color theme="7" tint="0.59999389629810485"/>
      <name val="Arial"/>
      <family val="2"/>
    </font>
    <font>
      <b/>
      <sz val="10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9"/>
      <color rgb="FF006600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family val="3"/>
      <charset val="128"/>
    </font>
    <font>
      <u/>
      <sz val="9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b/>
      <sz val="10"/>
      <color rgb="FF006600"/>
      <name val="Arial"/>
      <family val="2"/>
    </font>
    <font>
      <b/>
      <sz val="10"/>
      <color rgb="FF006600"/>
      <name val="ＭＳ Ｐゴシック"/>
      <family val="3"/>
      <charset val="128"/>
    </font>
    <font>
      <b/>
      <sz val="9"/>
      <color rgb="FF0066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1"/>
      <color theme="0" tint="-0.3499862666707357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rgb="FF00B050"/>
      <name val="Arial"/>
      <family val="2"/>
    </font>
    <font>
      <sz val="9"/>
      <color rgb="FF00B05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8"/>
      <color rgb="FF006600"/>
      <name val="Arial"/>
      <family val="2"/>
    </font>
    <font>
      <sz val="6"/>
      <color rgb="FF006600"/>
      <name val="Arial"/>
      <family val="2"/>
    </font>
    <font>
      <sz val="11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38" fontId="20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4" fillId="0" borderId="0" xfId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1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7" fontId="13" fillId="0" borderId="0" xfId="0" applyNumberFormat="1" applyFont="1">
      <alignment vertical="center"/>
    </xf>
    <xf numFmtId="177" fontId="13" fillId="3" borderId="0" xfId="0" applyNumberFormat="1" applyFont="1" applyFill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3" borderId="0" xfId="0" applyFont="1" applyFill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>
      <alignment vertical="center"/>
    </xf>
    <xf numFmtId="49" fontId="13" fillId="0" borderId="0" xfId="0" applyNumberFormat="1" applyFont="1">
      <alignment vertical="center"/>
    </xf>
    <xf numFmtId="49" fontId="13" fillId="3" borderId="0" xfId="0" applyNumberFormat="1" applyFont="1" applyFill="1">
      <alignment vertical="center"/>
    </xf>
    <xf numFmtId="0" fontId="0" fillId="3" borderId="0" xfId="0" applyFont="1" applyFill="1" applyAlignment="1">
      <alignment horizontal="left" vertical="center"/>
    </xf>
    <xf numFmtId="38" fontId="4" fillId="0" borderId="0" xfId="4" applyFont="1" applyFill="1" applyAlignment="1">
      <alignment horizontal="center" vertical="center" wrapText="1"/>
    </xf>
    <xf numFmtId="38" fontId="13" fillId="0" borderId="0" xfId="4" applyFont="1" applyFill="1">
      <alignment vertical="center"/>
    </xf>
    <xf numFmtId="38" fontId="16" fillId="0" borderId="0" xfId="4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5" fillId="0" borderId="0" xfId="1" applyFont="1" applyFill="1" applyAlignment="1">
      <alignment horizontal="center" vertical="center" wrapText="1"/>
    </xf>
    <xf numFmtId="177" fontId="4" fillId="0" borderId="0" xfId="1" applyNumberFormat="1" applyFont="1" applyFill="1" applyAlignment="1">
      <alignment horizontal="left" vertical="center" wrapText="1"/>
    </xf>
    <xf numFmtId="0" fontId="0" fillId="7" borderId="0" xfId="0" applyFont="1" applyFill="1" applyAlignment="1">
      <alignment horizontal="center" vertical="center" wrapText="1"/>
    </xf>
    <xf numFmtId="0" fontId="4" fillId="7" borderId="0" xfId="1" applyFont="1" applyFill="1" applyAlignment="1">
      <alignment horizontal="center" vertical="top" wrapText="1"/>
    </xf>
    <xf numFmtId="0" fontId="13" fillId="8" borderId="0" xfId="0" applyFont="1" applyFill="1" applyAlignment="1">
      <alignment vertical="center" wrapText="1"/>
    </xf>
    <xf numFmtId="49" fontId="16" fillId="0" borderId="0" xfId="0" applyNumberFormat="1" applyFont="1" applyFill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8" fontId="10" fillId="0" borderId="0" xfId="4" applyFont="1" applyFill="1" applyAlignment="1">
      <alignment horizontal="center" vertical="center" wrapText="1"/>
    </xf>
    <xf numFmtId="0" fontId="4" fillId="3" borderId="0" xfId="1" applyFont="1" applyFill="1" applyAlignment="1">
      <alignment vertical="top" wrapText="1"/>
    </xf>
    <xf numFmtId="0" fontId="10" fillId="3" borderId="0" xfId="1" applyFont="1" applyFill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6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vertical="center" wrapText="1"/>
    </xf>
    <xf numFmtId="0" fontId="29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177" fontId="13" fillId="12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6" fillId="13" borderId="0" xfId="0" applyFont="1" applyFill="1" applyAlignment="1">
      <alignment horizontal="center" vertical="center"/>
    </xf>
    <xf numFmtId="38" fontId="13" fillId="3" borderId="0" xfId="4" applyFont="1" applyFill="1">
      <alignment vertical="center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0" fontId="16" fillId="6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left" vertical="top" wrapText="1"/>
    </xf>
    <xf numFmtId="176" fontId="16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21" fillId="0" borderId="1" xfId="2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8" fillId="5" borderId="1" xfId="1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38" fontId="22" fillId="0" borderId="1" xfId="4" applyFont="1" applyBorder="1" applyAlignment="1">
      <alignment horizontal="center" vertical="center" wrapText="1"/>
    </xf>
    <xf numFmtId="38" fontId="22" fillId="0" borderId="1" xfId="4" applyFont="1" applyFill="1" applyBorder="1" applyAlignment="1">
      <alignment horizontal="center" vertical="center" wrapText="1"/>
    </xf>
    <xf numFmtId="38" fontId="4" fillId="0" borderId="1" xfId="4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9" fillId="0" borderId="0" xfId="1" applyNumberFormat="1" applyFont="1" applyBorder="1" applyAlignment="1">
      <alignment horizontal="left" vertical="center" wrapText="1"/>
    </xf>
    <xf numFmtId="177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8" fillId="0" borderId="0" xfId="2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8" fontId="10" fillId="0" borderId="0" xfId="4" applyFont="1" applyFill="1" applyBorder="1" applyAlignment="1">
      <alignment horizontal="center" vertical="center" wrapText="1"/>
    </xf>
    <xf numFmtId="38" fontId="4" fillId="0" borderId="0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38" fontId="14" fillId="0" borderId="1" xfId="4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38" fontId="22" fillId="0" borderId="1" xfId="4" applyFont="1" applyFill="1" applyBorder="1" applyAlignment="1">
      <alignment horizontal="left" vertical="center" wrapText="1"/>
    </xf>
    <xf numFmtId="38" fontId="22" fillId="0" borderId="1" xfId="4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24" fillId="1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3" fillId="12" borderId="0" xfId="0" applyFont="1" applyFill="1" applyAlignment="1">
      <alignment horizontal="left" vertical="center" wrapText="1"/>
    </xf>
    <xf numFmtId="177" fontId="13" fillId="12" borderId="0" xfId="0" applyNumberFormat="1" applyFont="1" applyFill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18" fillId="0" borderId="0" xfId="2" applyFont="1" applyAlignment="1" applyProtection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9" fillId="0" borderId="0" xfId="2" applyFont="1" applyFill="1" applyAlignment="1" applyProtection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0" fontId="21" fillId="0" borderId="1" xfId="2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177" fontId="6" fillId="0" borderId="1" xfId="1" applyNumberFormat="1" applyFont="1" applyFill="1" applyBorder="1" applyAlignment="1">
      <alignment horizontal="left" vertical="top" wrapText="1"/>
    </xf>
    <xf numFmtId="177" fontId="9" fillId="0" borderId="0" xfId="1" applyNumberFormat="1" applyFont="1" applyBorder="1" applyAlignment="1">
      <alignment horizontal="center" vertical="center" wrapText="1"/>
    </xf>
    <xf numFmtId="177" fontId="10" fillId="0" borderId="0" xfId="1" applyNumberFormat="1" applyFont="1" applyAlignment="1">
      <alignment horizontal="center" vertical="center" wrapText="1"/>
    </xf>
    <xf numFmtId="177" fontId="38" fillId="0" borderId="0" xfId="1" applyNumberFormat="1" applyFont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top" wrapText="1"/>
    </xf>
    <xf numFmtId="177" fontId="4" fillId="0" borderId="3" xfId="1" applyNumberFormat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177" fontId="4" fillId="0" borderId="5" xfId="1" applyNumberFormat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177" fontId="4" fillId="0" borderId="7" xfId="1" applyNumberFormat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center" vertical="center" wrapText="1"/>
    </xf>
    <xf numFmtId="177" fontId="37" fillId="0" borderId="0" xfId="1" applyNumberFormat="1" applyFon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top" wrapText="1"/>
    </xf>
    <xf numFmtId="0" fontId="16" fillId="14" borderId="0" xfId="0" applyFont="1" applyFill="1" applyAlignment="1">
      <alignment vertical="center"/>
    </xf>
    <xf numFmtId="177" fontId="13" fillId="0" borderId="0" xfId="0" applyNumberFormat="1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0" fontId="16" fillId="15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2" fillId="0" borderId="1" xfId="1" applyFont="1" applyFill="1" applyBorder="1" applyAlignment="1">
      <alignment vertical="top" wrapText="1"/>
    </xf>
    <xf numFmtId="0" fontId="16" fillId="16" borderId="0" xfId="0" applyFont="1" applyFill="1" applyAlignment="1">
      <alignment horizontal="center" vertical="center"/>
    </xf>
    <xf numFmtId="0" fontId="6" fillId="17" borderId="1" xfId="0" applyFont="1" applyFill="1" applyBorder="1" applyAlignment="1">
      <alignment vertical="top" wrapText="1"/>
    </xf>
    <xf numFmtId="0" fontId="4" fillId="17" borderId="1" xfId="0" applyFont="1" applyFill="1" applyBorder="1" applyAlignment="1">
      <alignment horizontal="right" vertical="top" wrapText="1"/>
    </xf>
    <xf numFmtId="0" fontId="16" fillId="17" borderId="0" xfId="0" applyFont="1" applyFill="1" applyAlignment="1">
      <alignment horizontal="center" vertical="center"/>
    </xf>
    <xf numFmtId="0" fontId="33" fillId="0" borderId="1" xfId="1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 vertical="top" wrapText="1"/>
    </xf>
    <xf numFmtId="0" fontId="16" fillId="10" borderId="0" xfId="0" applyFont="1" applyFill="1" applyAlignment="1">
      <alignment horizontal="center" vertical="center"/>
    </xf>
  </cellXfs>
  <cellStyles count="5">
    <cellStyle name="ハイパーリンク" xfId="2" builtinId="8"/>
    <cellStyle name="桁区切り" xfId="4" builtinId="6"/>
    <cellStyle name="標準" xfId="0" builtinId="0"/>
    <cellStyle name="標準_TU-h2009all" xfId="3"/>
    <cellStyle name="標準_札幌南大会　四方②" xfId="1"/>
  </cellStyles>
  <dxfs count="0"/>
  <tableStyles count="0" defaultTableStyle="TableStyleMedium2" defaultPivotStyle="PivotStyleLight16"/>
  <colors>
    <mruColors>
      <color rgb="FFFF7C80"/>
      <color rgb="FF99FFCC"/>
      <color rgb="FF006600"/>
      <color rgb="FFFF9999"/>
      <color rgb="FF339933"/>
      <color rgb="FF00CC00"/>
      <color rgb="FF00CC99"/>
      <color rgb="FFCCEC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ma@gmailcom" TargetMode="External"/><Relationship Id="rId1" Type="http://schemas.openxmlformats.org/officeDocument/2006/relationships/hyperlink" Target="mailto:yomo@tokai-u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8" sqref="C8"/>
    </sheetView>
  </sheetViews>
  <sheetFormatPr defaultRowHeight="13.5"/>
  <cols>
    <col min="1" max="1" width="22" style="70" customWidth="1"/>
    <col min="2" max="2" width="35.75" style="70" customWidth="1"/>
    <col min="3" max="3" width="31.25" style="70" customWidth="1"/>
    <col min="4" max="4" width="28.75" style="70" customWidth="1"/>
    <col min="5" max="5" width="19.375" customWidth="1"/>
  </cols>
  <sheetData>
    <row r="1" spans="1:5" ht="36.75" customHeight="1">
      <c r="A1" s="70" t="s">
        <v>32</v>
      </c>
      <c r="B1" s="70" t="s">
        <v>140</v>
      </c>
      <c r="C1" s="77" t="s">
        <v>30</v>
      </c>
      <c r="D1" s="193"/>
      <c r="E1" s="73" t="s">
        <v>76</v>
      </c>
    </row>
    <row r="2" spans="1:5" ht="36.75" customHeight="1">
      <c r="A2" s="74" t="s">
        <v>51</v>
      </c>
      <c r="B2" s="73" t="s">
        <v>141</v>
      </c>
      <c r="C2" s="77" t="s">
        <v>59</v>
      </c>
      <c r="D2" s="193" t="s">
        <v>40</v>
      </c>
      <c r="E2" s="73" t="s">
        <v>77</v>
      </c>
    </row>
    <row r="3" spans="1:5" ht="36.75" customHeight="1">
      <c r="A3" s="70" t="s">
        <v>31</v>
      </c>
      <c r="B3" s="70" t="s">
        <v>142</v>
      </c>
      <c r="C3" s="77" t="s">
        <v>56</v>
      </c>
      <c r="D3" s="193" t="s">
        <v>30</v>
      </c>
      <c r="E3" s="70" t="s">
        <v>78</v>
      </c>
    </row>
    <row r="4" spans="1:5" ht="36.75" customHeight="1">
      <c r="A4" s="74" t="s">
        <v>52</v>
      </c>
      <c r="B4" s="73" t="s">
        <v>143</v>
      </c>
      <c r="C4" s="77" t="s">
        <v>57</v>
      </c>
      <c r="D4" s="193" t="s">
        <v>39</v>
      </c>
      <c r="E4" s="73" t="s">
        <v>79</v>
      </c>
    </row>
    <row r="5" spans="1:5" ht="36.75" customHeight="1">
      <c r="A5" s="70" t="s">
        <v>49</v>
      </c>
      <c r="B5" s="73" t="s">
        <v>30</v>
      </c>
      <c r="C5" s="77" t="s">
        <v>56</v>
      </c>
      <c r="D5" s="193" t="s">
        <v>30</v>
      </c>
      <c r="E5" s="70"/>
    </row>
    <row r="6" spans="1:5" ht="36.75" customHeight="1">
      <c r="A6" s="74" t="s">
        <v>53</v>
      </c>
      <c r="B6" s="73"/>
      <c r="C6" s="77" t="s">
        <v>58</v>
      </c>
      <c r="D6" s="193"/>
      <c r="E6" s="73" t="s">
        <v>80</v>
      </c>
    </row>
    <row r="7" spans="1:5" ht="36.75" customHeight="1"/>
    <row r="8" spans="1:5" ht="36.75" customHeight="1"/>
    <row r="9" spans="1:5" ht="36.75" customHeight="1"/>
    <row r="10" spans="1:5" ht="36.75" customHeight="1"/>
    <row r="11" spans="1:5" ht="36.75" customHeight="1"/>
    <row r="12" spans="1:5" ht="36.75" customHeight="1"/>
    <row r="13" spans="1:5" ht="24" customHeight="1">
      <c r="A13" s="70" t="s">
        <v>54</v>
      </c>
      <c r="B13" s="75" t="s">
        <v>81</v>
      </c>
    </row>
    <row r="14" spans="1:5" ht="24" customHeight="1">
      <c r="A14" s="70" t="s">
        <v>55</v>
      </c>
    </row>
  </sheetData>
  <sheetProtection sheet="1" objects="1" scenarios="1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P262"/>
  <sheetViews>
    <sheetView tabSelected="1" zoomScale="115" zoomScaleNormal="115" workbookViewId="0">
      <pane xSplit="4" ySplit="6" topLeftCell="E7" activePane="bottomRight" state="frozenSplit"/>
      <selection pane="topRight" activeCell="C1" sqref="C1:C65536"/>
      <selection pane="bottomLeft" activeCell="A6" sqref="A6"/>
      <selection pane="bottomRight" activeCell="I16" sqref="I16"/>
    </sheetView>
  </sheetViews>
  <sheetFormatPr defaultRowHeight="14.25"/>
  <cols>
    <col min="1" max="2" width="3.375" style="29" customWidth="1"/>
    <col min="3" max="3" width="2.625" style="39" customWidth="1"/>
    <col min="4" max="4" width="29.25" style="45" customWidth="1"/>
    <col min="5" max="6" width="8.375" style="41" customWidth="1"/>
    <col min="7" max="7" width="3.875" style="42" customWidth="1"/>
    <col min="8" max="8" width="19.625" style="6" customWidth="1"/>
    <col min="9" max="15" width="19.625" style="18" customWidth="1"/>
    <col min="16" max="16" width="2.125" style="4" customWidth="1"/>
  </cols>
  <sheetData>
    <row r="1" spans="1:16" s="6" customFormat="1" ht="15.75" thickBot="1">
      <c r="A1" s="36">
        <v>1</v>
      </c>
      <c r="B1" s="36" t="s">
        <v>38</v>
      </c>
      <c r="C1" s="40" t="s">
        <v>43</v>
      </c>
      <c r="D1" s="43"/>
      <c r="E1" s="52" t="s">
        <v>45</v>
      </c>
      <c r="F1" s="52" t="s">
        <v>0</v>
      </c>
      <c r="G1" s="8"/>
      <c r="H1" s="7" t="s">
        <v>111</v>
      </c>
      <c r="I1" s="8" t="s">
        <v>25</v>
      </c>
      <c r="J1" s="7" t="s">
        <v>26</v>
      </c>
      <c r="K1" s="8" t="s">
        <v>16</v>
      </c>
      <c r="L1" s="7" t="s">
        <v>17</v>
      </c>
      <c r="M1" s="8" t="s">
        <v>18</v>
      </c>
      <c r="N1" s="7" t="s">
        <v>27</v>
      </c>
      <c r="O1" s="8" t="s">
        <v>28</v>
      </c>
      <c r="P1" s="32" t="s">
        <v>29</v>
      </c>
    </row>
    <row r="2" spans="1:16" s="6" customFormat="1" ht="24.75">
      <c r="A2" s="36">
        <v>2</v>
      </c>
      <c r="B2" s="36">
        <v>2</v>
      </c>
      <c r="C2" s="40"/>
      <c r="D2" s="189" t="s">
        <v>110</v>
      </c>
      <c r="E2" s="129" t="s">
        <v>5</v>
      </c>
      <c r="F2" s="129" t="s">
        <v>5</v>
      </c>
      <c r="G2" s="165"/>
      <c r="H2" s="191"/>
      <c r="I2" s="48" t="str">
        <f t="shared" ref="I2:O4" si="0">IF(I$6="","",$H2)</f>
        <v/>
      </c>
      <c r="J2" s="48" t="str">
        <f t="shared" si="0"/>
        <v/>
      </c>
      <c r="K2" s="48" t="str">
        <f t="shared" si="0"/>
        <v/>
      </c>
      <c r="L2" s="48" t="str">
        <f t="shared" si="0"/>
        <v/>
      </c>
      <c r="M2" s="48" t="str">
        <f t="shared" si="0"/>
        <v/>
      </c>
      <c r="N2" s="48" t="str">
        <f t="shared" si="0"/>
        <v/>
      </c>
      <c r="O2" s="48" t="str">
        <f t="shared" si="0"/>
        <v/>
      </c>
      <c r="P2" s="32"/>
    </row>
    <row r="3" spans="1:16" s="6" customFormat="1" ht="36.75">
      <c r="A3" s="36">
        <v>3</v>
      </c>
      <c r="B3" s="36">
        <v>3</v>
      </c>
      <c r="C3" s="40"/>
      <c r="D3" s="195" t="s">
        <v>109</v>
      </c>
      <c r="E3" s="129" t="s">
        <v>105</v>
      </c>
      <c r="F3" s="129" t="s">
        <v>105</v>
      </c>
      <c r="G3" s="165"/>
      <c r="H3" s="194"/>
      <c r="I3" s="48" t="str">
        <f t="shared" si="0"/>
        <v/>
      </c>
      <c r="J3" s="48" t="str">
        <f t="shared" si="0"/>
        <v/>
      </c>
      <c r="K3" s="48" t="str">
        <f t="shared" si="0"/>
        <v/>
      </c>
      <c r="L3" s="48" t="str">
        <f t="shared" si="0"/>
        <v/>
      </c>
      <c r="M3" s="48" t="str">
        <f t="shared" si="0"/>
        <v/>
      </c>
      <c r="N3" s="48" t="str">
        <f t="shared" si="0"/>
        <v/>
      </c>
      <c r="O3" s="48" t="str">
        <f t="shared" si="0"/>
        <v/>
      </c>
      <c r="P3" s="32"/>
    </row>
    <row r="4" spans="1:16" s="12" customFormat="1" ht="23.25" thickBot="1">
      <c r="A4" s="36">
        <v>4</v>
      </c>
      <c r="B4" s="210">
        <v>4</v>
      </c>
      <c r="C4" s="201"/>
      <c r="D4" s="190" t="s">
        <v>93</v>
      </c>
      <c r="E4" s="131" t="s">
        <v>138</v>
      </c>
      <c r="F4" s="131" t="s">
        <v>100</v>
      </c>
      <c r="G4" s="132"/>
      <c r="H4" s="192"/>
      <c r="I4" s="48" t="str">
        <f t="shared" si="0"/>
        <v/>
      </c>
      <c r="J4" s="48" t="str">
        <f t="shared" si="0"/>
        <v/>
      </c>
      <c r="K4" s="48" t="str">
        <f t="shared" si="0"/>
        <v/>
      </c>
      <c r="L4" s="48" t="str">
        <f t="shared" si="0"/>
        <v/>
      </c>
      <c r="M4" s="48" t="str">
        <f t="shared" si="0"/>
        <v/>
      </c>
      <c r="N4" s="48" t="str">
        <f t="shared" si="0"/>
        <v/>
      </c>
      <c r="O4" s="48" t="str">
        <f t="shared" si="0"/>
        <v/>
      </c>
      <c r="P4" s="13"/>
    </row>
    <row r="5" spans="1:16" s="10" customFormat="1" ht="18" customHeight="1">
      <c r="A5" s="36">
        <v>5</v>
      </c>
      <c r="B5" s="36">
        <v>5</v>
      </c>
      <c r="C5" s="28"/>
      <c r="D5" s="49" t="s">
        <v>3</v>
      </c>
      <c r="E5" s="53">
        <f>E14+E15</f>
        <v>2</v>
      </c>
      <c r="F5" s="53">
        <f>F14+F15</f>
        <v>2</v>
      </c>
      <c r="G5" s="46" t="s">
        <v>4</v>
      </c>
      <c r="H5" s="10">
        <f>H14+H15</f>
        <v>0</v>
      </c>
      <c r="I5" s="10">
        <f t="shared" ref="I5:O5" si="1">I14+I15</f>
        <v>0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0">
        <f t="shared" si="1"/>
        <v>0</v>
      </c>
      <c r="N5" s="10">
        <f t="shared" si="1"/>
        <v>0</v>
      </c>
      <c r="O5" s="10">
        <f t="shared" si="1"/>
        <v>0</v>
      </c>
      <c r="P5" s="11"/>
    </row>
    <row r="6" spans="1:16" s="29" customFormat="1" ht="42" customHeight="1">
      <c r="A6" s="36">
        <v>6</v>
      </c>
      <c r="B6" s="36">
        <v>6</v>
      </c>
      <c r="C6" s="39"/>
      <c r="D6" s="96" t="s">
        <v>120</v>
      </c>
      <c r="E6" s="129" t="s">
        <v>5</v>
      </c>
      <c r="F6" s="129" t="s">
        <v>6</v>
      </c>
      <c r="G6" s="130"/>
      <c r="H6" s="97"/>
      <c r="I6" s="97"/>
      <c r="J6" s="97"/>
      <c r="K6" s="97"/>
      <c r="L6" s="98"/>
      <c r="M6" s="98"/>
      <c r="N6" s="98"/>
      <c r="O6" s="98"/>
      <c r="P6" s="16"/>
    </row>
    <row r="7" spans="1:16" s="12" customFormat="1" ht="36.75">
      <c r="A7" s="36">
        <v>7</v>
      </c>
      <c r="B7" s="36">
        <v>7</v>
      </c>
      <c r="C7" s="201"/>
      <c r="D7" s="99" t="s">
        <v>109</v>
      </c>
      <c r="E7" s="131" t="s">
        <v>106</v>
      </c>
      <c r="F7" s="131" t="s">
        <v>108</v>
      </c>
      <c r="G7" s="132"/>
      <c r="H7" s="97"/>
      <c r="I7" s="100"/>
      <c r="J7" s="100"/>
      <c r="K7" s="100"/>
      <c r="L7" s="101"/>
      <c r="M7" s="101"/>
      <c r="N7" s="101"/>
      <c r="O7" s="101"/>
      <c r="P7" s="13"/>
    </row>
    <row r="8" spans="1:16" s="12" customFormat="1" ht="24">
      <c r="A8" s="36">
        <v>8</v>
      </c>
      <c r="B8" s="36">
        <v>8</v>
      </c>
      <c r="C8" s="201"/>
      <c r="D8" s="181" t="s">
        <v>116</v>
      </c>
      <c r="E8" s="182" t="s">
        <v>117</v>
      </c>
      <c r="F8" s="182" t="s">
        <v>118</v>
      </c>
      <c r="G8" s="132"/>
      <c r="H8" s="97"/>
      <c r="I8" s="100"/>
      <c r="J8" s="100"/>
      <c r="K8" s="100"/>
      <c r="L8" s="101"/>
      <c r="M8" s="101"/>
      <c r="N8" s="101"/>
      <c r="O8" s="101"/>
      <c r="P8" s="13"/>
    </row>
    <row r="9" spans="1:16" s="29" customFormat="1" ht="37.5" customHeight="1">
      <c r="A9" s="36">
        <v>9</v>
      </c>
      <c r="B9" s="36">
        <v>9</v>
      </c>
      <c r="C9" s="39"/>
      <c r="D9" s="96" t="s">
        <v>7</v>
      </c>
      <c r="E9" s="129" t="s">
        <v>8</v>
      </c>
      <c r="F9" s="129" t="s">
        <v>19</v>
      </c>
      <c r="G9" s="133" t="s">
        <v>9</v>
      </c>
      <c r="H9" s="97"/>
      <c r="I9" s="98"/>
      <c r="J9" s="98"/>
      <c r="K9" s="98"/>
      <c r="L9" s="98"/>
      <c r="M9" s="102"/>
      <c r="N9" s="102"/>
      <c r="O9" s="102"/>
      <c r="P9" s="16"/>
    </row>
    <row r="10" spans="1:16" s="14" customFormat="1" ht="24">
      <c r="A10" s="36">
        <v>10</v>
      </c>
      <c r="B10" s="36">
        <v>10</v>
      </c>
      <c r="C10" s="39"/>
      <c r="D10" s="103" t="s">
        <v>34</v>
      </c>
      <c r="E10" s="134" t="s">
        <v>2</v>
      </c>
      <c r="F10" s="135" t="s">
        <v>42</v>
      </c>
      <c r="G10" s="136"/>
      <c r="H10" s="97"/>
      <c r="I10" s="98"/>
      <c r="J10" s="98"/>
      <c r="K10" s="98"/>
      <c r="L10" s="98"/>
      <c r="M10" s="104"/>
      <c r="N10" s="104"/>
      <c r="O10" s="104"/>
      <c r="P10" s="16"/>
    </row>
    <row r="11" spans="1:16" s="30" customFormat="1" ht="24">
      <c r="A11" s="36">
        <v>11</v>
      </c>
      <c r="B11" s="51">
        <v>11</v>
      </c>
      <c r="C11" s="39"/>
      <c r="D11" s="105" t="s">
        <v>35</v>
      </c>
      <c r="E11" s="135" t="s">
        <v>1</v>
      </c>
      <c r="F11" s="135" t="s">
        <v>41</v>
      </c>
      <c r="G11" s="137"/>
      <c r="H11" s="97"/>
      <c r="I11" s="106"/>
      <c r="J11" s="106"/>
      <c r="K11" s="106"/>
      <c r="L11" s="106"/>
      <c r="M11" s="106"/>
      <c r="N11" s="106"/>
      <c r="O11" s="106"/>
      <c r="P11" s="31"/>
    </row>
    <row r="12" spans="1:16" s="14" customFormat="1" ht="36">
      <c r="A12" s="36">
        <v>12</v>
      </c>
      <c r="B12" s="36">
        <v>12</v>
      </c>
      <c r="C12" s="39"/>
      <c r="D12" s="107" t="s">
        <v>60</v>
      </c>
      <c r="E12" s="138">
        <v>24593</v>
      </c>
      <c r="F12" s="138" t="s">
        <v>10</v>
      </c>
      <c r="G12" s="139"/>
      <c r="H12" s="106"/>
      <c r="I12" s="108"/>
      <c r="J12" s="106"/>
      <c r="K12" s="106"/>
      <c r="L12" s="106"/>
      <c r="M12" s="106"/>
      <c r="N12" s="106"/>
      <c r="O12" s="106"/>
      <c r="P12" s="16"/>
    </row>
    <row r="13" spans="1:16" s="21" customFormat="1" ht="68.25" customHeight="1">
      <c r="A13" s="36">
        <v>13</v>
      </c>
      <c r="B13" s="36">
        <v>13</v>
      </c>
      <c r="C13" s="39"/>
      <c r="D13" s="109" t="s">
        <v>126</v>
      </c>
      <c r="E13" s="140" t="s">
        <v>20</v>
      </c>
      <c r="F13" s="140" t="s">
        <v>21</v>
      </c>
      <c r="G13" s="141"/>
      <c r="H13" s="110"/>
      <c r="I13" s="111"/>
      <c r="J13" s="111"/>
      <c r="K13" s="111"/>
      <c r="L13" s="111"/>
      <c r="M13" s="111"/>
      <c r="N13" s="111"/>
      <c r="O13" s="111"/>
      <c r="P13" s="22"/>
    </row>
    <row r="14" spans="1:16" s="18" customFormat="1" ht="40.5" customHeight="1">
      <c r="A14" s="36">
        <v>14</v>
      </c>
      <c r="B14" s="204">
        <v>14</v>
      </c>
      <c r="C14" s="15"/>
      <c r="D14" s="96" t="str">
        <f>CONCATENATE("出展参加日：",'基本情報（ロック，パスワードなし）'!B$2,"
",'基本情報（ロック，パスワードなし）'!B$1,"（半角の「1」を記入）","")</f>
        <v>出展参加日：2月16日（土）
札幌冬の大会（半角の「1」を記入）</v>
      </c>
      <c r="E14" s="142">
        <v>1</v>
      </c>
      <c r="F14" s="142">
        <v>1</v>
      </c>
      <c r="G14" s="130">
        <f t="shared" ref="G14:G19" si="2">SUM(H14:HH14)</f>
        <v>0</v>
      </c>
      <c r="H14" s="112"/>
      <c r="I14" s="112"/>
      <c r="J14" s="112"/>
      <c r="K14" s="112"/>
      <c r="L14" s="112"/>
      <c r="M14" s="112"/>
      <c r="N14" s="112"/>
      <c r="O14" s="113"/>
      <c r="P14" s="9"/>
    </row>
    <row r="15" spans="1:16" s="18" customFormat="1" ht="40.5" customHeight="1">
      <c r="A15" s="36">
        <v>15</v>
      </c>
      <c r="B15" s="204">
        <v>15</v>
      </c>
      <c r="C15" s="15"/>
      <c r="D15" s="96" t="str">
        <f>IF('基本情報（ロック，パスワードなし）'!B$3='基本情報（ロック，パスワードなし）'!$B$13,"",CONCATENATE("出展参加日：",'基本情報（ロック，パスワードなし）'!B$4,"
",'基本情報（ロック，パスワードなし）'!B$3,"（半角の「1」を記入）",""))</f>
        <v>出展参加日：2月16日（土）　18:00から
懇親会（半角の「1」を記入）</v>
      </c>
      <c r="E15" s="142">
        <v>1</v>
      </c>
      <c r="F15" s="142">
        <v>1</v>
      </c>
      <c r="G15" s="130">
        <f t="shared" si="2"/>
        <v>0</v>
      </c>
      <c r="H15" s="113"/>
      <c r="I15" s="113"/>
      <c r="J15" s="112"/>
      <c r="K15" s="113"/>
      <c r="L15" s="112"/>
      <c r="M15" s="114"/>
      <c r="N15" s="114"/>
      <c r="O15" s="114"/>
      <c r="P15" s="9"/>
    </row>
    <row r="16" spans="1:16" s="18" customFormat="1" ht="40.5" customHeight="1">
      <c r="A16" s="36">
        <v>16</v>
      </c>
      <c r="B16" s="36">
        <v>16</v>
      </c>
      <c r="C16" s="15"/>
      <c r="D16" s="96" t="str">
        <f>IF('基本情報（ロック，パスワードなし）'!B$5='基本情報（ロック，パスワードなし）'!$B$13,"",CONCATENATE("出展参加日：",'基本情報（ロック，パスワードなし）'!B$6,"
",'基本情報（ロック，パスワードなし）'!B$5,"（半角の「1」を記入）",""))</f>
        <v/>
      </c>
      <c r="E16" s="142"/>
      <c r="F16" s="142"/>
      <c r="G16" s="130">
        <f t="shared" si="2"/>
        <v>0</v>
      </c>
      <c r="H16" s="113"/>
      <c r="I16" s="113"/>
      <c r="J16" s="112"/>
      <c r="K16" s="113"/>
      <c r="L16" s="112"/>
      <c r="M16" s="114"/>
      <c r="N16" s="114"/>
      <c r="O16" s="114"/>
      <c r="P16" s="9"/>
    </row>
    <row r="17" spans="1:16" s="18" customFormat="1" ht="54" customHeight="1">
      <c r="A17" s="36">
        <v>17</v>
      </c>
      <c r="B17" s="36">
        <v>17</v>
      </c>
      <c r="C17" s="15"/>
      <c r="D17" s="96" t="str">
        <f>CONCATENATE("担当ブース名:",'基本情報（ロック，パスワードなし）'!$B$2,"
",'基本情報（ロック，パスワードなし）'!$B$1,"（実験ブース以外のボランティア・安全委員は「運営」と記入）")</f>
        <v>担当ブース名:2月16日（土）
札幌冬の大会（実験ブース以外のボランティア・安全委員は「運営」と記入）</v>
      </c>
      <c r="E17" s="143" t="s">
        <v>46</v>
      </c>
      <c r="F17" s="144" t="s">
        <v>47</v>
      </c>
      <c r="G17" s="130">
        <f t="shared" si="2"/>
        <v>0</v>
      </c>
      <c r="H17" s="115"/>
      <c r="I17" s="115"/>
      <c r="J17" s="115"/>
      <c r="K17" s="115"/>
      <c r="L17" s="115"/>
      <c r="M17" s="115"/>
      <c r="N17" s="115"/>
      <c r="O17" s="115"/>
      <c r="P17" s="9"/>
    </row>
    <row r="18" spans="1:16" s="6" customFormat="1" ht="54" customHeight="1">
      <c r="A18" s="36">
        <v>18</v>
      </c>
      <c r="B18" s="36">
        <v>18</v>
      </c>
      <c r="C18" s="20"/>
      <c r="D18" s="96" t="str">
        <f>IF('基本情報（ロック，パスワードなし）'!$B$3='基本情報（ロック，パスワードなし）'!$B$13,"",IF('基本情報（ロック，パスワードなし）'!$B$3='基本情報（ロック，パスワードなし）'!$B$13,"",CONCATENATE("担当ブース名:",'基本情報（ロック，パスワードなし）'!$B$4,"
",'基本情報（ロック，パスワードなし）'!$B$3,"（実験ブース以外のボランティア・安全委員は「運営」と記入）")))</f>
        <v>担当ブース名:2月16日（土）　18:00から
懇親会（実験ブース以外のボランティア・安全委員は「運営」と記入）</v>
      </c>
      <c r="E18" s="143" t="s">
        <v>46</v>
      </c>
      <c r="F18" s="144" t="s">
        <v>47</v>
      </c>
      <c r="G18" s="130">
        <f t="shared" si="2"/>
        <v>0</v>
      </c>
      <c r="H18" s="116"/>
      <c r="I18" s="115"/>
      <c r="J18" s="115"/>
      <c r="K18" s="115"/>
      <c r="L18" s="115"/>
      <c r="M18" s="115"/>
      <c r="N18" s="115"/>
      <c r="O18" s="115"/>
      <c r="P18" s="9"/>
    </row>
    <row r="19" spans="1:16" s="6" customFormat="1" ht="54" customHeight="1">
      <c r="A19" s="36">
        <v>19</v>
      </c>
      <c r="B19" s="36">
        <v>19</v>
      </c>
      <c r="C19" s="20"/>
      <c r="D19" s="96" t="str">
        <f>IF('基本情報（ロック，パスワードなし）'!$B$5='基本情報（ロック，パスワードなし）'!$B13,"",IF('基本情報（ロック，パスワードなし）'!$B$5='基本情報（ロック，パスワードなし）'!$B$13,"",CONCATENATE("担当ブース名:",'基本情報（ロック，パスワードなし）'!$B$6,"
",'基本情報（ロック，パスワードなし）'!$B$5,"（実験ブース以外のボランティア・安全委員は「運営」と記入）")))</f>
        <v/>
      </c>
      <c r="E19" s="143"/>
      <c r="F19" s="143"/>
      <c r="G19" s="130">
        <f t="shared" si="2"/>
        <v>0</v>
      </c>
      <c r="H19" s="116"/>
      <c r="I19" s="115"/>
      <c r="J19" s="115"/>
      <c r="K19" s="115"/>
      <c r="L19" s="115"/>
      <c r="M19" s="115"/>
      <c r="N19" s="115"/>
      <c r="O19" s="115"/>
      <c r="P19" s="9"/>
    </row>
    <row r="20" spans="1:16" s="66" customFormat="1" ht="26.25" customHeight="1">
      <c r="A20" s="36">
        <v>20</v>
      </c>
      <c r="B20" s="200">
        <v>20</v>
      </c>
      <c r="C20" s="39"/>
      <c r="D20" s="117" t="s">
        <v>121</v>
      </c>
      <c r="E20" s="145"/>
      <c r="F20" s="145"/>
      <c r="G20" s="146"/>
      <c r="H20" s="118"/>
      <c r="I20" s="119"/>
      <c r="J20" s="119"/>
      <c r="K20" s="119"/>
      <c r="L20" s="119"/>
      <c r="M20" s="119"/>
      <c r="N20" s="119"/>
      <c r="O20" s="119"/>
      <c r="P20" s="65"/>
    </row>
    <row r="21" spans="1:16" s="14" customFormat="1" ht="18" hidden="1" customHeight="1">
      <c r="A21" s="36">
        <v>21</v>
      </c>
      <c r="B21" s="36">
        <v>21</v>
      </c>
      <c r="C21" s="39"/>
      <c r="D21" s="120" t="s">
        <v>50</v>
      </c>
      <c r="E21" s="147"/>
      <c r="F21" s="147"/>
      <c r="G21" s="148"/>
      <c r="H21" s="110"/>
      <c r="I21" s="98"/>
      <c r="J21" s="98"/>
      <c r="K21" s="98"/>
      <c r="L21" s="98"/>
      <c r="M21" s="98"/>
      <c r="N21" s="98"/>
      <c r="O21" s="98"/>
      <c r="P21" s="16"/>
    </row>
    <row r="22" spans="1:16" s="14" customFormat="1" ht="18" hidden="1" customHeight="1">
      <c r="A22" s="36">
        <v>22</v>
      </c>
      <c r="B22" s="36">
        <v>22</v>
      </c>
      <c r="C22" s="39"/>
      <c r="D22" s="120" t="s">
        <v>50</v>
      </c>
      <c r="E22" s="147"/>
      <c r="F22" s="147"/>
      <c r="G22" s="148"/>
      <c r="H22" s="110"/>
      <c r="I22" s="98"/>
      <c r="J22" s="98"/>
      <c r="K22" s="98"/>
      <c r="L22" s="98"/>
      <c r="M22" s="98"/>
      <c r="N22" s="98"/>
      <c r="O22" s="98"/>
      <c r="P22" s="16"/>
    </row>
    <row r="23" spans="1:16" s="14" customFormat="1" ht="18" hidden="1" customHeight="1">
      <c r="A23" s="36">
        <v>23</v>
      </c>
      <c r="B23" s="36">
        <v>23</v>
      </c>
      <c r="C23" s="39"/>
      <c r="D23" s="120" t="s">
        <v>50</v>
      </c>
      <c r="E23" s="147"/>
      <c r="F23" s="147"/>
      <c r="G23" s="148"/>
      <c r="H23" s="110"/>
      <c r="I23" s="98"/>
      <c r="J23" s="98"/>
      <c r="K23" s="98"/>
      <c r="L23" s="98"/>
      <c r="M23" s="98"/>
      <c r="N23" s="98"/>
      <c r="O23" s="98"/>
      <c r="P23" s="16"/>
    </row>
    <row r="24" spans="1:16" s="14" customFormat="1" ht="18" hidden="1" customHeight="1">
      <c r="A24" s="36">
        <v>24</v>
      </c>
      <c r="B24" s="67">
        <v>24</v>
      </c>
      <c r="C24" s="39"/>
      <c r="D24" s="120" t="s">
        <v>50</v>
      </c>
      <c r="E24" s="147"/>
      <c r="F24" s="147"/>
      <c r="G24" s="148"/>
      <c r="H24" s="110"/>
      <c r="I24" s="98"/>
      <c r="J24" s="98"/>
      <c r="K24" s="98"/>
      <c r="L24" s="98"/>
      <c r="M24" s="98"/>
      <c r="N24" s="98"/>
      <c r="O24" s="98"/>
      <c r="P24" s="16"/>
    </row>
    <row r="25" spans="1:16" s="14" customFormat="1">
      <c r="A25" s="36">
        <v>25</v>
      </c>
      <c r="B25" s="205">
        <v>25</v>
      </c>
      <c r="C25" s="39"/>
      <c r="D25" s="206" t="s">
        <v>127</v>
      </c>
      <c r="E25" s="138"/>
      <c r="F25" s="138"/>
      <c r="G25" s="139"/>
      <c r="H25" s="108"/>
      <c r="I25" s="108"/>
      <c r="J25" s="106"/>
      <c r="K25" s="106"/>
      <c r="L25" s="106"/>
      <c r="M25" s="106"/>
      <c r="N25" s="106"/>
      <c r="O25" s="106"/>
      <c r="P25" s="16"/>
    </row>
    <row r="26" spans="1:16" s="14" customFormat="1" ht="30.75" customHeight="1">
      <c r="A26" s="36">
        <v>26</v>
      </c>
      <c r="B26" s="207">
        <v>26</v>
      </c>
      <c r="C26" s="39"/>
      <c r="D26" s="103" t="s">
        <v>135</v>
      </c>
      <c r="E26" s="149">
        <v>1</v>
      </c>
      <c r="F26" s="149"/>
      <c r="G26" s="130">
        <f t="shared" ref="G26:G31" si="3">SUM(H26:HH26)</f>
        <v>0</v>
      </c>
      <c r="H26" s="121"/>
      <c r="I26" s="113"/>
      <c r="J26" s="113"/>
      <c r="K26" s="113"/>
      <c r="L26" s="113"/>
      <c r="M26" s="113"/>
      <c r="N26" s="113"/>
      <c r="O26" s="113"/>
      <c r="P26" s="16"/>
    </row>
    <row r="27" spans="1:16" s="14" customFormat="1" ht="30.75" customHeight="1">
      <c r="A27" s="36">
        <v>27</v>
      </c>
      <c r="B27" s="207">
        <v>27</v>
      </c>
      <c r="C27" s="39"/>
      <c r="D27" s="103" t="s">
        <v>136</v>
      </c>
      <c r="E27" s="149"/>
      <c r="F27" s="149"/>
      <c r="G27" s="130">
        <f t="shared" si="3"/>
        <v>0</v>
      </c>
      <c r="H27" s="121"/>
      <c r="I27" s="113"/>
      <c r="J27" s="113"/>
      <c r="K27" s="113"/>
      <c r="L27" s="113"/>
      <c r="M27" s="113"/>
      <c r="N27" s="113"/>
      <c r="O27" s="113"/>
      <c r="P27" s="16"/>
    </row>
    <row r="28" spans="1:16" s="14" customFormat="1" ht="30.75" customHeight="1">
      <c r="A28" s="36">
        <v>28</v>
      </c>
      <c r="B28" s="205">
        <v>28</v>
      </c>
      <c r="C28" s="39"/>
      <c r="D28" s="103" t="s">
        <v>130</v>
      </c>
      <c r="E28" s="149"/>
      <c r="F28" s="149">
        <v>1</v>
      </c>
      <c r="G28" s="130">
        <f t="shared" si="3"/>
        <v>0</v>
      </c>
      <c r="H28" s="121"/>
      <c r="I28" s="113"/>
      <c r="J28" s="113"/>
      <c r="K28" s="113"/>
      <c r="L28" s="113"/>
      <c r="M28" s="113"/>
      <c r="N28" s="113"/>
      <c r="O28" s="113"/>
      <c r="P28" s="16"/>
    </row>
    <row r="29" spans="1:16" s="14" customFormat="1" ht="30.75" customHeight="1">
      <c r="A29" s="36">
        <v>29</v>
      </c>
      <c r="B29" s="205">
        <v>29</v>
      </c>
      <c r="C29" s="39"/>
      <c r="D29" s="103" t="s">
        <v>131</v>
      </c>
      <c r="E29" s="149"/>
      <c r="F29" s="149"/>
      <c r="G29" s="130">
        <f t="shared" si="3"/>
        <v>0</v>
      </c>
      <c r="H29" s="121"/>
      <c r="I29" s="113"/>
      <c r="J29" s="113"/>
      <c r="K29" s="113"/>
      <c r="L29" s="113"/>
      <c r="M29" s="113"/>
      <c r="N29" s="113"/>
      <c r="O29" s="113"/>
      <c r="P29" s="16"/>
    </row>
    <row r="30" spans="1:16" s="14" customFormat="1" ht="30.75" customHeight="1">
      <c r="A30" s="36">
        <v>30</v>
      </c>
      <c r="B30" s="205">
        <v>30</v>
      </c>
      <c r="C30" s="39"/>
      <c r="D30" s="103" t="s">
        <v>132</v>
      </c>
      <c r="E30" s="149"/>
      <c r="F30" s="149"/>
      <c r="G30" s="130">
        <f t="shared" ref="G30" si="4">SUM(H30:HH30)</f>
        <v>0</v>
      </c>
      <c r="H30" s="121"/>
      <c r="I30" s="113"/>
      <c r="J30" s="113"/>
      <c r="K30" s="113"/>
      <c r="L30" s="113"/>
      <c r="M30" s="113"/>
      <c r="N30" s="113"/>
      <c r="O30" s="113"/>
      <c r="P30" s="16"/>
    </row>
    <row r="31" spans="1:16" s="14" customFormat="1" ht="30.75" customHeight="1">
      <c r="A31" s="36">
        <v>31</v>
      </c>
      <c r="B31" s="205">
        <v>31</v>
      </c>
      <c r="C31" s="39"/>
      <c r="D31" s="103" t="s">
        <v>133</v>
      </c>
      <c r="E31" s="149"/>
      <c r="F31" s="149"/>
      <c r="G31" s="130">
        <f t="shared" si="3"/>
        <v>0</v>
      </c>
      <c r="H31" s="121"/>
      <c r="I31" s="113"/>
      <c r="J31" s="113"/>
      <c r="K31" s="113"/>
      <c r="L31" s="113"/>
      <c r="M31" s="113"/>
      <c r="N31" s="113"/>
      <c r="O31" s="113"/>
      <c r="P31" s="16"/>
    </row>
    <row r="32" spans="1:16" s="21" customFormat="1" ht="21.75" customHeight="1">
      <c r="A32" s="36">
        <v>32</v>
      </c>
      <c r="B32" s="36">
        <v>32</v>
      </c>
      <c r="C32" s="39"/>
      <c r="D32" s="109"/>
      <c r="E32" s="140"/>
      <c r="F32" s="140"/>
      <c r="G32" s="141"/>
      <c r="H32" s="110"/>
      <c r="I32" s="111"/>
      <c r="J32" s="111"/>
      <c r="K32" s="111"/>
      <c r="L32" s="111"/>
      <c r="M32" s="111"/>
      <c r="N32" s="111"/>
      <c r="O32" s="111"/>
      <c r="P32" s="22"/>
    </row>
    <row r="33" spans="1:16" s="14" customFormat="1" ht="48">
      <c r="A33" s="36">
        <v>33</v>
      </c>
      <c r="B33" s="207">
        <v>33</v>
      </c>
      <c r="C33" s="39" t="s">
        <v>33</v>
      </c>
      <c r="D33" s="211" t="s">
        <v>139</v>
      </c>
      <c r="E33" s="150"/>
      <c r="F33" s="150"/>
      <c r="G33" s="130"/>
      <c r="H33" s="110"/>
      <c r="I33" s="98"/>
      <c r="J33" s="98"/>
      <c r="K33" s="98"/>
      <c r="L33" s="98"/>
      <c r="M33" s="98"/>
      <c r="N33" s="98"/>
      <c r="O33" s="98"/>
      <c r="P33" s="16"/>
    </row>
    <row r="34" spans="1:16" s="14" customFormat="1" ht="84">
      <c r="A34" s="36">
        <v>34</v>
      </c>
      <c r="B34" s="207">
        <v>34</v>
      </c>
      <c r="C34" s="39" t="s">
        <v>33</v>
      </c>
      <c r="D34" s="107" t="s">
        <v>137</v>
      </c>
      <c r="E34" s="150"/>
      <c r="F34" s="150"/>
      <c r="G34" s="130"/>
      <c r="H34" s="122"/>
      <c r="I34" s="123"/>
      <c r="J34" s="123"/>
      <c r="K34" s="123"/>
      <c r="L34" s="123"/>
      <c r="M34" s="123"/>
      <c r="N34" s="123"/>
      <c r="O34" s="123"/>
      <c r="P34" s="16"/>
    </row>
    <row r="35" spans="1:16" s="34" customFormat="1" ht="60.75" customHeight="1">
      <c r="A35" s="36">
        <v>35</v>
      </c>
      <c r="B35" s="35">
        <v>35</v>
      </c>
      <c r="C35" s="39" t="s">
        <v>33</v>
      </c>
      <c r="D35" s="124" t="s">
        <v>36</v>
      </c>
      <c r="E35" s="151"/>
      <c r="F35" s="151"/>
      <c r="G35" s="152"/>
      <c r="H35" s="123"/>
      <c r="I35" s="123"/>
      <c r="J35" s="123"/>
      <c r="K35" s="123"/>
      <c r="L35" s="123"/>
      <c r="M35" s="123"/>
      <c r="N35" s="123"/>
      <c r="O35" s="123"/>
      <c r="P35" s="79"/>
    </row>
    <row r="36" spans="1:16" s="29" customFormat="1" ht="34.5" customHeight="1">
      <c r="A36" s="36">
        <v>36</v>
      </c>
      <c r="B36" s="207">
        <v>36</v>
      </c>
      <c r="C36" s="39" t="s">
        <v>33</v>
      </c>
      <c r="D36" s="212" t="s">
        <v>37</v>
      </c>
      <c r="E36" s="129"/>
      <c r="F36" s="129"/>
      <c r="G36" s="130"/>
      <c r="H36" s="123"/>
      <c r="I36" s="123"/>
      <c r="J36" s="123"/>
      <c r="K36" s="123"/>
      <c r="L36" s="123"/>
      <c r="M36" s="123"/>
      <c r="N36" s="123"/>
      <c r="O36" s="123"/>
      <c r="P36" s="16"/>
    </row>
    <row r="37" spans="1:16" s="29" customFormat="1" ht="58.5" customHeight="1">
      <c r="A37" s="36">
        <v>37</v>
      </c>
      <c r="B37" s="214">
        <v>37</v>
      </c>
      <c r="C37" s="39" t="s">
        <v>33</v>
      </c>
      <c r="D37" s="213" t="s">
        <v>144</v>
      </c>
      <c r="E37" s="129"/>
      <c r="F37" s="129"/>
      <c r="G37" s="130"/>
      <c r="H37" s="123"/>
      <c r="I37" s="123"/>
      <c r="J37" s="123"/>
      <c r="K37" s="123"/>
      <c r="L37" s="123"/>
      <c r="M37" s="123"/>
      <c r="N37" s="123"/>
      <c r="O37" s="123"/>
      <c r="P37" s="16"/>
    </row>
    <row r="38" spans="1:16" s="29" customFormat="1" ht="72" customHeight="1">
      <c r="A38" s="36">
        <v>38</v>
      </c>
      <c r="B38" s="36">
        <v>38</v>
      </c>
      <c r="C38" s="39" t="s">
        <v>33</v>
      </c>
      <c r="D38" s="208" t="s">
        <v>44</v>
      </c>
      <c r="E38" s="129"/>
      <c r="F38" s="129"/>
      <c r="G38" s="130"/>
      <c r="H38" s="123"/>
      <c r="I38" s="123"/>
      <c r="J38" s="123"/>
      <c r="K38" s="123"/>
      <c r="L38" s="123"/>
      <c r="M38" s="123"/>
      <c r="N38" s="123"/>
      <c r="O38" s="123"/>
      <c r="P38" s="16"/>
    </row>
    <row r="39" spans="1:16" s="29" customFormat="1" ht="114" customHeight="1">
      <c r="A39" s="36">
        <v>39</v>
      </c>
      <c r="B39" s="78">
        <v>39</v>
      </c>
      <c r="C39" s="39" t="s">
        <v>33</v>
      </c>
      <c r="D39" s="209" t="s">
        <v>123</v>
      </c>
      <c r="E39" s="129"/>
      <c r="F39" s="129"/>
      <c r="G39" s="130"/>
      <c r="H39" s="123"/>
      <c r="I39" s="123"/>
      <c r="J39" s="123"/>
      <c r="K39" s="123"/>
      <c r="L39" s="123"/>
      <c r="M39" s="123"/>
      <c r="N39" s="123"/>
      <c r="O39" s="123"/>
      <c r="P39" s="16"/>
    </row>
    <row r="40" spans="1:16" s="14" customFormat="1" ht="76.5" customHeight="1">
      <c r="A40" s="36">
        <v>40</v>
      </c>
      <c r="B40" s="78">
        <v>40</v>
      </c>
      <c r="C40" s="39" t="s">
        <v>33</v>
      </c>
      <c r="D40" s="125" t="s">
        <v>124</v>
      </c>
      <c r="E40" s="150"/>
      <c r="F40" s="150"/>
      <c r="G40" s="130"/>
      <c r="H40" s="110"/>
      <c r="I40" s="98"/>
      <c r="J40" s="98"/>
      <c r="K40" s="98"/>
      <c r="L40" s="98"/>
      <c r="M40" s="98"/>
      <c r="N40" s="98"/>
      <c r="O40" s="98"/>
      <c r="P40" s="16"/>
    </row>
    <row r="41" spans="1:16" s="14" customFormat="1" ht="24">
      <c r="A41" s="36">
        <v>41</v>
      </c>
      <c r="B41" s="36">
        <v>41</v>
      </c>
      <c r="C41" s="39"/>
      <c r="D41" s="126" t="s">
        <v>48</v>
      </c>
      <c r="E41" s="150" t="s">
        <v>5</v>
      </c>
      <c r="F41" s="150"/>
      <c r="G41" s="130"/>
      <c r="H41" s="110"/>
      <c r="I41" s="98"/>
      <c r="J41" s="98"/>
      <c r="K41" s="98"/>
      <c r="L41" s="98"/>
      <c r="M41" s="102"/>
      <c r="N41" s="102"/>
      <c r="O41" s="102"/>
      <c r="P41" s="16"/>
    </row>
    <row r="42" spans="1:16" s="18" customFormat="1" ht="24">
      <c r="A42" s="36">
        <v>42</v>
      </c>
      <c r="B42" s="36">
        <v>42</v>
      </c>
      <c r="C42" s="39"/>
      <c r="D42" s="127" t="s">
        <v>22</v>
      </c>
      <c r="E42" s="150" t="s">
        <v>23</v>
      </c>
      <c r="F42" s="150"/>
      <c r="G42" s="130"/>
      <c r="H42" s="110"/>
      <c r="I42" s="98"/>
      <c r="J42" s="98"/>
      <c r="K42" s="98"/>
      <c r="L42" s="98"/>
      <c r="M42" s="102"/>
      <c r="N42" s="102"/>
      <c r="O42" s="102"/>
      <c r="P42" s="16"/>
    </row>
    <row r="43" spans="1:16" s="18" customFormat="1">
      <c r="A43" s="36">
        <v>43</v>
      </c>
      <c r="B43" s="36">
        <v>43</v>
      </c>
      <c r="C43" s="39"/>
      <c r="D43" s="127" t="s">
        <v>11</v>
      </c>
      <c r="E43" s="150" t="s">
        <v>24</v>
      </c>
      <c r="F43" s="150"/>
      <c r="G43" s="130"/>
      <c r="H43" s="110"/>
      <c r="I43" s="98"/>
      <c r="J43" s="98"/>
      <c r="K43" s="98"/>
      <c r="L43" s="98"/>
      <c r="M43" s="102"/>
      <c r="N43" s="102"/>
      <c r="O43" s="102"/>
      <c r="P43" s="16"/>
    </row>
    <row r="44" spans="1:16" s="18" customFormat="1">
      <c r="A44" s="36">
        <v>44</v>
      </c>
      <c r="B44" s="36">
        <v>44</v>
      </c>
      <c r="C44" s="39"/>
      <c r="D44" s="127" t="s">
        <v>12</v>
      </c>
      <c r="E44" s="150" t="s">
        <v>13</v>
      </c>
      <c r="F44" s="150"/>
      <c r="G44" s="130"/>
      <c r="H44" s="110"/>
      <c r="I44" s="98"/>
      <c r="J44" s="98"/>
      <c r="K44" s="98"/>
      <c r="L44" s="98"/>
      <c r="M44" s="102"/>
      <c r="N44" s="102"/>
      <c r="O44" s="102"/>
      <c r="P44" s="16"/>
    </row>
    <row r="45" spans="1:16" s="18" customFormat="1" ht="45.75">
      <c r="A45" s="36">
        <v>45</v>
      </c>
      <c r="B45" s="204">
        <v>45</v>
      </c>
      <c r="C45" s="39"/>
      <c r="D45" s="162" t="s">
        <v>104</v>
      </c>
      <c r="E45" s="150" t="s">
        <v>89</v>
      </c>
      <c r="F45" s="153"/>
      <c r="G45" s="130"/>
      <c r="H45" s="203" t="str">
        <f>IF(H$41="","",H13)</f>
        <v/>
      </c>
      <c r="I45" s="203" t="str">
        <f t="shared" ref="I45:O45" si="5">IF(I$41="","",I13)</f>
        <v/>
      </c>
      <c r="J45" s="203" t="str">
        <f t="shared" si="5"/>
        <v/>
      </c>
      <c r="K45" s="203" t="str">
        <f t="shared" si="5"/>
        <v/>
      </c>
      <c r="L45" s="203" t="str">
        <f t="shared" si="5"/>
        <v/>
      </c>
      <c r="M45" s="203" t="str">
        <f t="shared" si="5"/>
        <v/>
      </c>
      <c r="N45" s="203" t="str">
        <f t="shared" si="5"/>
        <v/>
      </c>
      <c r="O45" s="203" t="str">
        <f t="shared" si="5"/>
        <v/>
      </c>
      <c r="P45" s="16"/>
    </row>
    <row r="46" spans="1:16" s="18" customFormat="1" ht="24">
      <c r="A46" s="36">
        <v>46</v>
      </c>
      <c r="B46" s="204">
        <v>46</v>
      </c>
      <c r="C46" s="39"/>
      <c r="D46" s="127" t="s">
        <v>14</v>
      </c>
      <c r="E46" s="150" t="s">
        <v>1</v>
      </c>
      <c r="F46" s="150"/>
      <c r="G46" s="130"/>
      <c r="H46" s="203" t="str">
        <f>IF(H$41="","",H11)</f>
        <v/>
      </c>
      <c r="I46" s="203" t="str">
        <f t="shared" ref="I46:O46" si="6">IF(I$41="","",I11)</f>
        <v/>
      </c>
      <c r="J46" s="203" t="str">
        <f t="shared" si="6"/>
        <v/>
      </c>
      <c r="K46" s="203" t="str">
        <f t="shared" si="6"/>
        <v/>
      </c>
      <c r="L46" s="203" t="str">
        <f t="shared" si="6"/>
        <v/>
      </c>
      <c r="M46" s="203" t="str">
        <f t="shared" si="6"/>
        <v/>
      </c>
      <c r="N46" s="203" t="str">
        <f t="shared" si="6"/>
        <v/>
      </c>
      <c r="O46" s="203" t="str">
        <f t="shared" si="6"/>
        <v/>
      </c>
      <c r="P46" s="16"/>
    </row>
    <row r="47" spans="1:16" s="18" customFormat="1" ht="87" customHeight="1">
      <c r="A47" s="36">
        <v>47</v>
      </c>
      <c r="B47" s="36">
        <v>47</v>
      </c>
      <c r="C47" s="39"/>
      <c r="D47" s="127" t="s">
        <v>15</v>
      </c>
      <c r="E47" s="150"/>
      <c r="F47" s="150"/>
      <c r="G47" s="130"/>
      <c r="H47" s="110"/>
      <c r="I47" s="98"/>
      <c r="J47" s="98"/>
      <c r="K47" s="98"/>
      <c r="L47" s="98"/>
      <c r="M47" s="102"/>
      <c r="N47" s="102"/>
      <c r="O47" s="102"/>
      <c r="P47" s="16"/>
    </row>
    <row r="48" spans="1:16" s="62" customFormat="1" ht="9.75" customHeight="1">
      <c r="A48" s="9"/>
      <c r="B48" s="9"/>
      <c r="C48" s="39"/>
      <c r="D48" s="59"/>
      <c r="E48" s="60"/>
      <c r="F48" s="60"/>
      <c r="G48" s="61"/>
      <c r="H48" s="9"/>
      <c r="I48" s="9"/>
      <c r="J48" s="9"/>
      <c r="K48" s="9"/>
      <c r="L48" s="9"/>
      <c r="M48" s="9"/>
      <c r="N48" s="9"/>
      <c r="O48" s="9"/>
      <c r="P48" s="4"/>
    </row>
    <row r="49" spans="1:16" s="3" customFormat="1">
      <c r="A49" s="18"/>
      <c r="B49" s="18"/>
      <c r="C49" s="39"/>
      <c r="D49" s="44"/>
      <c r="E49" s="5"/>
      <c r="F49" s="5"/>
      <c r="G49" s="1"/>
      <c r="H49" s="6"/>
      <c r="I49" s="18"/>
      <c r="J49" s="18"/>
      <c r="K49" s="18"/>
      <c r="L49" s="18"/>
      <c r="M49" s="18"/>
      <c r="N49" s="18"/>
      <c r="O49" s="18"/>
      <c r="P49" s="4"/>
    </row>
    <row r="50" spans="1:16" s="2" customFormat="1">
      <c r="A50" s="18"/>
      <c r="B50" s="18"/>
      <c r="C50" s="39"/>
      <c r="D50" s="44"/>
      <c r="E50" s="5"/>
      <c r="F50" s="5"/>
      <c r="G50" s="1"/>
      <c r="H50" s="6"/>
      <c r="I50" s="18"/>
      <c r="J50" s="18"/>
      <c r="K50" s="18"/>
      <c r="L50" s="18"/>
      <c r="M50" s="18"/>
      <c r="N50" s="18"/>
      <c r="O50" s="18"/>
      <c r="P50" s="4"/>
    </row>
    <row r="51" spans="1:16" s="2" customFormat="1">
      <c r="A51" s="18"/>
      <c r="B51" s="18"/>
      <c r="C51" s="39"/>
      <c r="D51" s="44"/>
      <c r="E51" s="5"/>
      <c r="F51" s="5"/>
      <c r="G51" s="1"/>
      <c r="H51" s="6"/>
      <c r="I51" s="18"/>
      <c r="J51" s="18"/>
      <c r="K51" s="18"/>
      <c r="L51" s="18"/>
      <c r="M51" s="18"/>
      <c r="N51" s="18"/>
      <c r="O51" s="18"/>
      <c r="P51" s="4"/>
    </row>
    <row r="52" spans="1:16" s="2" customFormat="1">
      <c r="A52" s="18"/>
      <c r="B52" s="18"/>
      <c r="C52" s="39"/>
      <c r="D52" s="44"/>
      <c r="E52" s="5"/>
      <c r="F52" s="5"/>
      <c r="G52" s="1"/>
      <c r="H52" s="6"/>
      <c r="I52" s="18"/>
      <c r="J52" s="18"/>
      <c r="K52" s="18"/>
      <c r="L52" s="18"/>
      <c r="M52" s="18"/>
      <c r="N52" s="18"/>
      <c r="O52" s="18"/>
      <c r="P52" s="4"/>
    </row>
    <row r="53" spans="1:16" s="2" customFormat="1">
      <c r="A53" s="18"/>
      <c r="B53" s="18"/>
      <c r="C53" s="39"/>
      <c r="D53" s="44"/>
      <c r="E53" s="5"/>
      <c r="F53" s="5"/>
      <c r="G53" s="1"/>
      <c r="H53" s="6"/>
      <c r="I53" s="18"/>
      <c r="J53" s="18"/>
      <c r="K53" s="18"/>
      <c r="L53" s="18"/>
      <c r="M53" s="18"/>
      <c r="N53" s="18"/>
      <c r="O53" s="18"/>
      <c r="P53" s="4"/>
    </row>
    <row r="54" spans="1:16" s="2" customFormat="1">
      <c r="A54" s="18"/>
      <c r="B54" s="18"/>
      <c r="C54" s="39"/>
      <c r="D54" s="44"/>
      <c r="E54" s="5"/>
      <c r="F54" s="5"/>
      <c r="G54" s="1"/>
      <c r="H54" s="6"/>
      <c r="I54" s="18"/>
      <c r="J54" s="18"/>
      <c r="K54" s="18"/>
      <c r="L54" s="18"/>
      <c r="M54" s="18"/>
      <c r="N54" s="18"/>
      <c r="O54" s="18"/>
      <c r="P54" s="4"/>
    </row>
    <row r="55" spans="1:16" s="2" customFormat="1">
      <c r="A55" s="18"/>
      <c r="B55" s="18"/>
      <c r="C55" s="39"/>
      <c r="D55" s="44"/>
      <c r="E55" s="5"/>
      <c r="F55" s="5"/>
      <c r="G55" s="1"/>
      <c r="H55" s="6"/>
      <c r="I55" s="18"/>
      <c r="J55" s="18"/>
      <c r="K55" s="18"/>
      <c r="L55" s="18"/>
      <c r="M55" s="18"/>
      <c r="N55" s="18"/>
      <c r="O55" s="18"/>
      <c r="P55" s="4"/>
    </row>
    <row r="56" spans="1:16" s="2" customFormat="1">
      <c r="A56" s="18"/>
      <c r="B56" s="18"/>
      <c r="C56" s="39"/>
      <c r="D56" s="44"/>
      <c r="E56" s="5"/>
      <c r="F56" s="5"/>
      <c r="G56" s="1"/>
      <c r="H56" s="6"/>
      <c r="I56" s="18"/>
      <c r="J56" s="18"/>
      <c r="K56" s="18"/>
      <c r="L56" s="18"/>
      <c r="M56" s="18"/>
      <c r="N56" s="18"/>
      <c r="O56" s="18"/>
      <c r="P56" s="4"/>
    </row>
    <row r="57" spans="1:16" s="2" customFormat="1">
      <c r="A57" s="18"/>
      <c r="B57" s="18"/>
      <c r="C57" s="39"/>
      <c r="D57" s="44"/>
      <c r="E57" s="5"/>
      <c r="F57" s="5"/>
      <c r="G57" s="1"/>
      <c r="H57" s="6"/>
      <c r="I57" s="18"/>
      <c r="J57" s="18"/>
      <c r="K57" s="18"/>
      <c r="L57" s="18"/>
      <c r="M57" s="18"/>
      <c r="N57" s="18"/>
      <c r="O57" s="18"/>
      <c r="P57" s="4"/>
    </row>
    <row r="58" spans="1:16" s="2" customFormat="1">
      <c r="A58" s="18"/>
      <c r="B58" s="18"/>
      <c r="C58" s="39"/>
      <c r="D58" s="44"/>
      <c r="E58" s="5"/>
      <c r="F58" s="5"/>
      <c r="G58" s="1"/>
      <c r="H58" s="6"/>
      <c r="I58" s="18"/>
      <c r="J58" s="18"/>
      <c r="K58" s="18"/>
      <c r="L58" s="18"/>
      <c r="M58" s="18"/>
      <c r="N58" s="18"/>
      <c r="O58" s="18"/>
      <c r="P58" s="4"/>
    </row>
    <row r="59" spans="1:16" s="2" customFormat="1">
      <c r="A59" s="18"/>
      <c r="B59" s="18"/>
      <c r="C59" s="39"/>
      <c r="D59" s="44"/>
      <c r="E59" s="5"/>
      <c r="F59" s="5"/>
      <c r="G59" s="1"/>
      <c r="H59" s="6"/>
      <c r="I59" s="18"/>
      <c r="J59" s="18"/>
      <c r="K59" s="18"/>
      <c r="L59" s="18"/>
      <c r="M59" s="18"/>
      <c r="N59" s="18"/>
      <c r="O59" s="18"/>
      <c r="P59" s="4"/>
    </row>
    <row r="60" spans="1:16" s="2" customFormat="1">
      <c r="A60" s="18"/>
      <c r="B60" s="18"/>
      <c r="C60" s="39"/>
      <c r="D60" s="44"/>
      <c r="E60" s="5"/>
      <c r="F60" s="5"/>
      <c r="G60" s="1"/>
      <c r="H60" s="6"/>
      <c r="I60" s="18"/>
      <c r="J60" s="18"/>
      <c r="K60" s="18"/>
      <c r="L60" s="18"/>
      <c r="M60" s="18"/>
      <c r="N60" s="18"/>
      <c r="O60" s="18"/>
      <c r="P60" s="4"/>
    </row>
    <row r="61" spans="1:16" s="2" customFormat="1">
      <c r="A61" s="18"/>
      <c r="B61" s="18"/>
      <c r="C61" s="39"/>
      <c r="D61" s="44"/>
      <c r="E61" s="5"/>
      <c r="F61" s="5"/>
      <c r="G61" s="1"/>
      <c r="H61" s="6"/>
      <c r="I61" s="18"/>
      <c r="J61" s="18"/>
      <c r="K61" s="18"/>
      <c r="L61" s="18"/>
      <c r="M61" s="18"/>
      <c r="N61" s="18"/>
      <c r="O61" s="18"/>
      <c r="P61" s="4"/>
    </row>
    <row r="62" spans="1:16" s="2" customFormat="1">
      <c r="A62" s="18"/>
      <c r="B62" s="18"/>
      <c r="C62" s="39"/>
      <c r="D62" s="44"/>
      <c r="E62" s="5"/>
      <c r="F62" s="5"/>
      <c r="G62" s="1"/>
      <c r="H62" s="6"/>
      <c r="I62" s="18"/>
      <c r="J62" s="18"/>
      <c r="K62" s="18"/>
      <c r="L62" s="18"/>
      <c r="M62" s="18"/>
      <c r="N62" s="18"/>
      <c r="O62" s="18"/>
      <c r="P62" s="4"/>
    </row>
    <row r="63" spans="1:16" s="2" customFormat="1">
      <c r="A63" s="18"/>
      <c r="B63" s="18"/>
      <c r="C63" s="39"/>
      <c r="D63" s="44"/>
      <c r="E63" s="5"/>
      <c r="F63" s="5"/>
      <c r="G63" s="1"/>
      <c r="H63" s="6"/>
      <c r="I63" s="18"/>
      <c r="J63" s="18"/>
      <c r="K63" s="18"/>
      <c r="L63" s="18"/>
      <c r="M63" s="18"/>
      <c r="N63" s="18"/>
      <c r="O63" s="18"/>
      <c r="P63" s="4"/>
    </row>
    <row r="64" spans="1:16" s="2" customFormat="1">
      <c r="A64" s="18"/>
      <c r="B64" s="18"/>
      <c r="C64" s="39"/>
      <c r="D64" s="44"/>
      <c r="E64" s="5"/>
      <c r="F64" s="5"/>
      <c r="G64" s="1"/>
      <c r="H64" s="6"/>
      <c r="I64" s="18"/>
      <c r="J64" s="18"/>
      <c r="K64" s="18"/>
      <c r="L64" s="18"/>
      <c r="M64" s="18"/>
      <c r="N64" s="18"/>
      <c r="O64" s="18"/>
      <c r="P64" s="4"/>
    </row>
    <row r="65" spans="1:16" s="2" customFormat="1">
      <c r="A65" s="18"/>
      <c r="B65" s="18"/>
      <c r="C65" s="39"/>
      <c r="D65" s="44"/>
      <c r="E65" s="5"/>
      <c r="F65" s="5"/>
      <c r="G65" s="1"/>
      <c r="H65" s="6"/>
      <c r="I65" s="18"/>
      <c r="J65" s="18"/>
      <c r="K65" s="18"/>
      <c r="L65" s="18"/>
      <c r="M65" s="18"/>
      <c r="N65" s="18"/>
      <c r="O65" s="18"/>
      <c r="P65" s="4"/>
    </row>
    <row r="66" spans="1:16" s="2" customFormat="1">
      <c r="A66" s="18"/>
      <c r="B66" s="18"/>
      <c r="C66" s="39"/>
      <c r="D66" s="44"/>
      <c r="E66" s="5"/>
      <c r="F66" s="5"/>
      <c r="G66" s="1"/>
      <c r="H66" s="6"/>
      <c r="I66" s="18"/>
      <c r="J66" s="18"/>
      <c r="K66" s="18"/>
      <c r="L66" s="18"/>
      <c r="M66" s="18"/>
      <c r="N66" s="18"/>
      <c r="O66" s="18"/>
      <c r="P66" s="4"/>
    </row>
    <row r="67" spans="1:16" s="2" customFormat="1">
      <c r="A67" s="18"/>
      <c r="B67" s="18"/>
      <c r="C67" s="39"/>
      <c r="D67" s="44"/>
      <c r="E67" s="5"/>
      <c r="F67" s="5"/>
      <c r="G67" s="1"/>
      <c r="H67" s="6"/>
      <c r="I67" s="18"/>
      <c r="J67" s="18"/>
      <c r="K67" s="18"/>
      <c r="L67" s="18"/>
      <c r="M67" s="18"/>
      <c r="N67" s="18"/>
      <c r="O67" s="18"/>
      <c r="P67" s="4"/>
    </row>
    <row r="68" spans="1:16" s="2" customFormat="1">
      <c r="A68" s="18"/>
      <c r="B68" s="18"/>
      <c r="C68" s="39"/>
      <c r="D68" s="44"/>
      <c r="E68" s="5"/>
      <c r="F68" s="5"/>
      <c r="G68" s="1"/>
      <c r="H68" s="6"/>
      <c r="I68" s="18"/>
      <c r="J68" s="18"/>
      <c r="K68" s="18"/>
      <c r="L68" s="18"/>
      <c r="M68" s="18"/>
      <c r="N68" s="18"/>
      <c r="O68" s="18"/>
      <c r="P68" s="4"/>
    </row>
    <row r="69" spans="1:16" s="2" customFormat="1">
      <c r="A69" s="18"/>
      <c r="B69" s="18"/>
      <c r="C69" s="39"/>
      <c r="D69" s="44"/>
      <c r="E69" s="5"/>
      <c r="F69" s="5"/>
      <c r="G69" s="1"/>
      <c r="H69" s="6"/>
      <c r="I69" s="18"/>
      <c r="J69" s="18"/>
      <c r="K69" s="18"/>
      <c r="L69" s="18"/>
      <c r="M69" s="18"/>
      <c r="N69" s="18"/>
      <c r="O69" s="18"/>
      <c r="P69" s="4"/>
    </row>
    <row r="70" spans="1:16" s="2" customFormat="1">
      <c r="A70" s="18"/>
      <c r="B70" s="18"/>
      <c r="C70" s="39"/>
      <c r="D70" s="44"/>
      <c r="E70" s="5"/>
      <c r="F70" s="5"/>
      <c r="G70" s="1"/>
      <c r="H70" s="6"/>
      <c r="I70" s="18"/>
      <c r="J70" s="18"/>
      <c r="K70" s="18"/>
      <c r="L70" s="18"/>
      <c r="M70" s="18"/>
      <c r="N70" s="18"/>
      <c r="O70" s="18"/>
      <c r="P70" s="4"/>
    </row>
    <row r="71" spans="1:16" s="2" customFormat="1">
      <c r="A71" s="18"/>
      <c r="B71" s="18"/>
      <c r="C71" s="39"/>
      <c r="D71" s="44"/>
      <c r="E71" s="5"/>
      <c r="F71" s="5"/>
      <c r="G71" s="1"/>
      <c r="H71" s="6"/>
      <c r="I71" s="18"/>
      <c r="J71" s="18"/>
      <c r="K71" s="18"/>
      <c r="L71" s="18"/>
      <c r="M71" s="18"/>
      <c r="N71" s="18"/>
      <c r="O71" s="18"/>
      <c r="P71" s="4"/>
    </row>
    <row r="72" spans="1:16" s="2" customFormat="1">
      <c r="A72" s="18"/>
      <c r="B72" s="18"/>
      <c r="C72" s="39"/>
      <c r="D72" s="44"/>
      <c r="E72" s="5"/>
      <c r="F72" s="5"/>
      <c r="G72" s="1"/>
      <c r="H72" s="6"/>
      <c r="I72" s="18"/>
      <c r="J72" s="18"/>
      <c r="K72" s="18"/>
      <c r="L72" s="18"/>
      <c r="M72" s="18"/>
      <c r="N72" s="18"/>
      <c r="O72" s="18"/>
      <c r="P72" s="4"/>
    </row>
    <row r="73" spans="1:16" s="2" customFormat="1">
      <c r="A73" s="18"/>
      <c r="B73" s="18"/>
      <c r="C73" s="39"/>
      <c r="D73" s="44"/>
      <c r="E73" s="5"/>
      <c r="F73" s="5"/>
      <c r="G73" s="1"/>
      <c r="H73" s="6"/>
      <c r="I73" s="18"/>
      <c r="J73" s="18"/>
      <c r="K73" s="18"/>
      <c r="L73" s="18"/>
      <c r="M73" s="18"/>
      <c r="N73" s="18"/>
      <c r="O73" s="18"/>
      <c r="P73" s="4"/>
    </row>
    <row r="74" spans="1:16" s="2" customFormat="1">
      <c r="A74" s="18"/>
      <c r="B74" s="18"/>
      <c r="C74" s="39"/>
      <c r="D74" s="44"/>
      <c r="E74" s="5"/>
      <c r="F74" s="5"/>
      <c r="G74" s="1"/>
      <c r="H74" s="6"/>
      <c r="I74" s="18"/>
      <c r="J74" s="18"/>
      <c r="K74" s="18"/>
      <c r="L74" s="18"/>
      <c r="M74" s="18"/>
      <c r="N74" s="18"/>
      <c r="O74" s="18"/>
      <c r="P74" s="4"/>
    </row>
    <row r="75" spans="1:16" s="2" customFormat="1">
      <c r="A75" s="18"/>
      <c r="B75" s="18"/>
      <c r="C75" s="39"/>
      <c r="D75" s="44"/>
      <c r="E75" s="5"/>
      <c r="F75" s="5"/>
      <c r="G75" s="1"/>
      <c r="H75" s="6"/>
      <c r="I75" s="18"/>
      <c r="J75" s="18"/>
      <c r="K75" s="18"/>
      <c r="L75" s="18"/>
      <c r="M75" s="18"/>
      <c r="N75" s="18"/>
      <c r="O75" s="18"/>
      <c r="P75" s="4"/>
    </row>
    <row r="76" spans="1:16" s="2" customFormat="1">
      <c r="A76" s="18"/>
      <c r="B76" s="18"/>
      <c r="C76" s="39"/>
      <c r="D76" s="44"/>
      <c r="E76" s="5"/>
      <c r="F76" s="5"/>
      <c r="G76" s="1"/>
      <c r="H76" s="6"/>
      <c r="I76" s="18"/>
      <c r="J76" s="18"/>
      <c r="K76" s="18"/>
      <c r="L76" s="18"/>
      <c r="M76" s="18"/>
      <c r="N76" s="18"/>
      <c r="O76" s="18"/>
      <c r="P76" s="4"/>
    </row>
    <row r="77" spans="1:16" s="2" customFormat="1">
      <c r="A77" s="18"/>
      <c r="B77" s="18"/>
      <c r="C77" s="39"/>
      <c r="D77" s="44"/>
      <c r="E77" s="5"/>
      <c r="F77" s="5"/>
      <c r="G77" s="1"/>
      <c r="H77" s="6"/>
      <c r="I77" s="18"/>
      <c r="J77" s="18"/>
      <c r="K77" s="18"/>
      <c r="L77" s="18"/>
      <c r="M77" s="18"/>
      <c r="N77" s="18"/>
      <c r="O77" s="18"/>
      <c r="P77" s="4"/>
    </row>
    <row r="78" spans="1:16" s="2" customFormat="1">
      <c r="A78" s="18"/>
      <c r="B78" s="18"/>
      <c r="C78" s="39"/>
      <c r="D78" s="44"/>
      <c r="E78" s="5"/>
      <c r="F78" s="5"/>
      <c r="G78" s="1"/>
      <c r="H78" s="6"/>
      <c r="I78" s="18"/>
      <c r="J78" s="18"/>
      <c r="K78" s="18"/>
      <c r="L78" s="18"/>
      <c r="M78" s="18"/>
      <c r="N78" s="18"/>
      <c r="O78" s="18"/>
      <c r="P78" s="4"/>
    </row>
    <row r="79" spans="1:16" s="2" customFormat="1">
      <c r="A79" s="18"/>
      <c r="B79" s="18"/>
      <c r="C79" s="39"/>
      <c r="D79" s="44"/>
      <c r="E79" s="5"/>
      <c r="F79" s="5"/>
      <c r="G79" s="1"/>
      <c r="H79" s="6"/>
      <c r="I79" s="18"/>
      <c r="J79" s="18"/>
      <c r="K79" s="18"/>
      <c r="L79" s="18"/>
      <c r="M79" s="18"/>
      <c r="N79" s="18"/>
      <c r="O79" s="18"/>
      <c r="P79" s="4"/>
    </row>
    <row r="80" spans="1:16" s="2" customFormat="1">
      <c r="A80" s="18"/>
      <c r="B80" s="18"/>
      <c r="C80" s="39"/>
      <c r="D80" s="44"/>
      <c r="E80" s="5"/>
      <c r="F80" s="5"/>
      <c r="G80" s="1"/>
      <c r="H80" s="6"/>
      <c r="I80" s="18"/>
      <c r="J80" s="18"/>
      <c r="K80" s="18"/>
      <c r="L80" s="18"/>
      <c r="M80" s="18"/>
      <c r="N80" s="18"/>
      <c r="O80" s="18"/>
      <c r="P80" s="4"/>
    </row>
    <row r="81" spans="1:16" s="2" customFormat="1">
      <c r="A81" s="18"/>
      <c r="B81" s="18"/>
      <c r="C81" s="39"/>
      <c r="D81" s="44"/>
      <c r="E81" s="5"/>
      <c r="F81" s="5"/>
      <c r="G81" s="1"/>
      <c r="H81" s="6"/>
      <c r="I81" s="18"/>
      <c r="J81" s="18"/>
      <c r="K81" s="18"/>
      <c r="L81" s="18"/>
      <c r="M81" s="18"/>
      <c r="N81" s="18"/>
      <c r="O81" s="18"/>
      <c r="P81" s="4"/>
    </row>
    <row r="82" spans="1:16" s="2" customFormat="1">
      <c r="A82" s="18"/>
      <c r="B82" s="18"/>
      <c r="C82" s="39"/>
      <c r="D82" s="44"/>
      <c r="E82" s="5"/>
      <c r="F82" s="5"/>
      <c r="G82" s="1"/>
      <c r="H82" s="6"/>
      <c r="I82" s="18"/>
      <c r="J82" s="18"/>
      <c r="K82" s="18"/>
      <c r="L82" s="18"/>
      <c r="M82" s="18"/>
      <c r="N82" s="18"/>
      <c r="O82" s="18"/>
      <c r="P82" s="4"/>
    </row>
    <row r="83" spans="1:16" s="2" customFormat="1">
      <c r="A83" s="18"/>
      <c r="B83" s="18"/>
      <c r="C83" s="39"/>
      <c r="D83" s="44"/>
      <c r="E83" s="5"/>
      <c r="F83" s="5"/>
      <c r="G83" s="1"/>
      <c r="H83" s="6"/>
      <c r="I83" s="18"/>
      <c r="J83" s="18"/>
      <c r="K83" s="18"/>
      <c r="L83" s="18"/>
      <c r="M83" s="18"/>
      <c r="N83" s="18"/>
      <c r="O83" s="18"/>
      <c r="P83" s="4"/>
    </row>
    <row r="84" spans="1:16" s="2" customFormat="1">
      <c r="A84" s="18"/>
      <c r="B84" s="18"/>
      <c r="C84" s="39"/>
      <c r="D84" s="44"/>
      <c r="E84" s="5"/>
      <c r="F84" s="5"/>
      <c r="G84" s="1"/>
      <c r="H84" s="6"/>
      <c r="I84" s="18"/>
      <c r="J84" s="18"/>
      <c r="K84" s="18"/>
      <c r="L84" s="18"/>
      <c r="M84" s="18"/>
      <c r="N84" s="18"/>
      <c r="O84" s="18"/>
      <c r="P84" s="4"/>
    </row>
    <row r="85" spans="1:16" s="2" customFormat="1">
      <c r="A85" s="18"/>
      <c r="B85" s="18"/>
      <c r="C85" s="39"/>
      <c r="D85" s="44"/>
      <c r="E85" s="5"/>
      <c r="F85" s="5"/>
      <c r="G85" s="1"/>
      <c r="H85" s="6"/>
      <c r="I85" s="18"/>
      <c r="J85" s="18"/>
      <c r="K85" s="18"/>
      <c r="L85" s="18"/>
      <c r="M85" s="18"/>
      <c r="N85" s="18"/>
      <c r="O85" s="18"/>
      <c r="P85" s="4"/>
    </row>
    <row r="86" spans="1:16" s="2" customFormat="1">
      <c r="A86" s="18"/>
      <c r="B86" s="18"/>
      <c r="C86" s="39"/>
      <c r="D86" s="44"/>
      <c r="E86" s="5"/>
      <c r="F86" s="5"/>
      <c r="G86" s="1"/>
      <c r="H86" s="6"/>
      <c r="I86" s="18"/>
      <c r="J86" s="18"/>
      <c r="K86" s="18"/>
      <c r="L86" s="18"/>
      <c r="M86" s="18"/>
      <c r="N86" s="18"/>
      <c r="O86" s="18"/>
      <c r="P86" s="4"/>
    </row>
    <row r="87" spans="1:16" s="2" customFormat="1">
      <c r="A87" s="18"/>
      <c r="B87" s="18"/>
      <c r="C87" s="39"/>
      <c r="D87" s="44"/>
      <c r="E87" s="5"/>
      <c r="F87" s="5"/>
      <c r="G87" s="1"/>
      <c r="H87" s="6"/>
      <c r="I87" s="18"/>
      <c r="J87" s="18"/>
      <c r="K87" s="18"/>
      <c r="L87" s="18"/>
      <c r="M87" s="18"/>
      <c r="N87" s="18"/>
      <c r="O87" s="18"/>
      <c r="P87" s="4"/>
    </row>
    <row r="88" spans="1:16" s="2" customFormat="1">
      <c r="A88" s="18"/>
      <c r="B88" s="18"/>
      <c r="C88" s="39"/>
      <c r="D88" s="44"/>
      <c r="E88" s="5"/>
      <c r="F88" s="5"/>
      <c r="G88" s="1"/>
      <c r="H88" s="6"/>
      <c r="I88" s="18"/>
      <c r="J88" s="18"/>
      <c r="K88" s="18"/>
      <c r="L88" s="18"/>
      <c r="M88" s="18"/>
      <c r="N88" s="18"/>
      <c r="O88" s="18"/>
      <c r="P88" s="4"/>
    </row>
    <row r="89" spans="1:16" s="2" customFormat="1">
      <c r="A89" s="18"/>
      <c r="B89" s="18"/>
      <c r="C89" s="39"/>
      <c r="D89" s="44"/>
      <c r="E89" s="5"/>
      <c r="F89" s="5"/>
      <c r="G89" s="1"/>
      <c r="H89" s="6"/>
      <c r="I89" s="18"/>
      <c r="J89" s="18"/>
      <c r="K89" s="18"/>
      <c r="L89" s="18"/>
      <c r="M89" s="18"/>
      <c r="N89" s="18"/>
      <c r="O89" s="18"/>
      <c r="P89" s="4"/>
    </row>
    <row r="90" spans="1:16" s="2" customFormat="1">
      <c r="A90" s="18"/>
      <c r="B90" s="18"/>
      <c r="C90" s="39"/>
      <c r="D90" s="44"/>
      <c r="E90" s="5"/>
      <c r="F90" s="5"/>
      <c r="G90" s="1"/>
      <c r="H90" s="6"/>
      <c r="I90" s="18"/>
      <c r="J90" s="18"/>
      <c r="K90" s="18"/>
      <c r="L90" s="18"/>
      <c r="M90" s="18"/>
      <c r="N90" s="18"/>
      <c r="O90" s="18"/>
      <c r="P90" s="4"/>
    </row>
    <row r="91" spans="1:16" s="2" customFormat="1">
      <c r="A91" s="18"/>
      <c r="B91" s="18"/>
      <c r="C91" s="39"/>
      <c r="D91" s="44"/>
      <c r="E91" s="5"/>
      <c r="F91" s="5"/>
      <c r="G91" s="1"/>
      <c r="H91" s="6"/>
      <c r="I91" s="18"/>
      <c r="J91" s="18"/>
      <c r="K91" s="18"/>
      <c r="L91" s="18"/>
      <c r="M91" s="18"/>
      <c r="N91" s="18"/>
      <c r="O91" s="18"/>
      <c r="P91" s="4"/>
    </row>
    <row r="92" spans="1:16" s="2" customFormat="1">
      <c r="A92" s="18"/>
      <c r="B92" s="18"/>
      <c r="C92" s="39"/>
      <c r="D92" s="44"/>
      <c r="E92" s="5"/>
      <c r="F92" s="5"/>
      <c r="G92" s="1"/>
      <c r="H92" s="6"/>
      <c r="I92" s="18"/>
      <c r="J92" s="18"/>
      <c r="K92" s="18"/>
      <c r="L92" s="18"/>
      <c r="M92" s="18"/>
      <c r="N92" s="18"/>
      <c r="O92" s="18"/>
      <c r="P92" s="4"/>
    </row>
    <row r="93" spans="1:16" s="2" customFormat="1">
      <c r="A93" s="18"/>
      <c r="B93" s="18"/>
      <c r="C93" s="39"/>
      <c r="D93" s="44"/>
      <c r="E93" s="5"/>
      <c r="F93" s="5"/>
      <c r="G93" s="1"/>
      <c r="H93" s="6"/>
      <c r="I93" s="18"/>
      <c r="J93" s="18"/>
      <c r="K93" s="18"/>
      <c r="L93" s="18"/>
      <c r="M93" s="18"/>
      <c r="N93" s="18"/>
      <c r="O93" s="18"/>
      <c r="P93" s="4"/>
    </row>
    <row r="94" spans="1:16" s="2" customFormat="1">
      <c r="A94" s="18"/>
      <c r="B94" s="18"/>
      <c r="C94" s="39"/>
      <c r="D94" s="44"/>
      <c r="E94" s="5"/>
      <c r="F94" s="5"/>
      <c r="G94" s="1"/>
      <c r="H94" s="6"/>
      <c r="I94" s="18"/>
      <c r="J94" s="18"/>
      <c r="K94" s="18"/>
      <c r="L94" s="18"/>
      <c r="M94" s="18"/>
      <c r="N94" s="18"/>
      <c r="O94" s="18"/>
      <c r="P94" s="4"/>
    </row>
    <row r="95" spans="1:16" s="2" customFormat="1">
      <c r="A95" s="18"/>
      <c r="B95" s="18"/>
      <c r="C95" s="39"/>
      <c r="D95" s="44"/>
      <c r="E95" s="5"/>
      <c r="F95" s="5"/>
      <c r="G95" s="1"/>
      <c r="H95" s="6"/>
      <c r="I95" s="18"/>
      <c r="J95" s="18"/>
      <c r="K95" s="18"/>
      <c r="L95" s="18"/>
      <c r="M95" s="18"/>
      <c r="N95" s="18"/>
      <c r="O95" s="18"/>
      <c r="P95" s="4"/>
    </row>
    <row r="96" spans="1:16" s="2" customFormat="1">
      <c r="A96" s="18"/>
      <c r="B96" s="18"/>
      <c r="C96" s="39"/>
      <c r="D96" s="44"/>
      <c r="E96" s="5"/>
      <c r="F96" s="5"/>
      <c r="G96" s="1"/>
      <c r="H96" s="6"/>
      <c r="I96" s="18"/>
      <c r="J96" s="18"/>
      <c r="K96" s="18"/>
      <c r="L96" s="18"/>
      <c r="M96" s="18"/>
      <c r="N96" s="18"/>
      <c r="O96" s="18"/>
      <c r="P96" s="4"/>
    </row>
    <row r="97" spans="1:16" s="2" customFormat="1">
      <c r="A97" s="18"/>
      <c r="B97" s="18"/>
      <c r="C97" s="39"/>
      <c r="D97" s="44"/>
      <c r="E97" s="5"/>
      <c r="F97" s="5"/>
      <c r="G97" s="1"/>
      <c r="H97" s="6"/>
      <c r="I97" s="18"/>
      <c r="J97" s="18"/>
      <c r="K97" s="18"/>
      <c r="L97" s="18"/>
      <c r="M97" s="18"/>
      <c r="N97" s="18"/>
      <c r="O97" s="18"/>
      <c r="P97" s="4"/>
    </row>
    <row r="98" spans="1:16" s="2" customFormat="1">
      <c r="A98" s="18"/>
      <c r="B98" s="18"/>
      <c r="C98" s="39"/>
      <c r="D98" s="44"/>
      <c r="E98" s="5"/>
      <c r="F98" s="5"/>
      <c r="G98" s="1"/>
      <c r="H98" s="6"/>
      <c r="I98" s="18"/>
      <c r="J98" s="18"/>
      <c r="K98" s="18"/>
      <c r="L98" s="18"/>
      <c r="M98" s="18"/>
      <c r="N98" s="18"/>
      <c r="O98" s="18"/>
      <c r="P98" s="4"/>
    </row>
    <row r="99" spans="1:16" s="2" customFormat="1">
      <c r="A99" s="18"/>
      <c r="B99" s="18"/>
      <c r="C99" s="39"/>
      <c r="D99" s="44"/>
      <c r="E99" s="5"/>
      <c r="F99" s="5"/>
      <c r="G99" s="1"/>
      <c r="H99" s="6"/>
      <c r="I99" s="18"/>
      <c r="J99" s="18"/>
      <c r="K99" s="18"/>
      <c r="L99" s="18"/>
      <c r="M99" s="18"/>
      <c r="N99" s="18"/>
      <c r="O99" s="18"/>
      <c r="P99" s="4"/>
    </row>
    <row r="100" spans="1:16" s="2" customFormat="1">
      <c r="A100" s="18"/>
      <c r="B100" s="18"/>
      <c r="C100" s="39"/>
      <c r="D100" s="44"/>
      <c r="E100" s="5"/>
      <c r="F100" s="5"/>
      <c r="G100" s="1"/>
      <c r="H100" s="6"/>
      <c r="I100" s="18"/>
      <c r="J100" s="18"/>
      <c r="K100" s="18"/>
      <c r="L100" s="18"/>
      <c r="M100" s="18"/>
      <c r="N100" s="18"/>
      <c r="O100" s="18"/>
      <c r="P100" s="4"/>
    </row>
    <row r="101" spans="1:16" s="2" customFormat="1">
      <c r="A101" s="18"/>
      <c r="B101" s="18"/>
      <c r="C101" s="39"/>
      <c r="D101" s="44"/>
      <c r="E101" s="5"/>
      <c r="F101" s="5"/>
      <c r="G101" s="1"/>
      <c r="H101" s="6"/>
      <c r="I101" s="18"/>
      <c r="J101" s="18"/>
      <c r="K101" s="18"/>
      <c r="L101" s="18"/>
      <c r="M101" s="18"/>
      <c r="N101" s="18"/>
      <c r="O101" s="18"/>
      <c r="P101" s="4"/>
    </row>
    <row r="102" spans="1:16" s="2" customFormat="1">
      <c r="A102" s="18"/>
      <c r="B102" s="18"/>
      <c r="C102" s="39"/>
      <c r="D102" s="44"/>
      <c r="E102" s="5"/>
      <c r="F102" s="5"/>
      <c r="G102" s="1"/>
      <c r="H102" s="6"/>
      <c r="I102" s="18"/>
      <c r="J102" s="18"/>
      <c r="K102" s="18"/>
      <c r="L102" s="18"/>
      <c r="M102" s="18"/>
      <c r="N102" s="18"/>
      <c r="O102" s="18"/>
      <c r="P102" s="4"/>
    </row>
    <row r="103" spans="1:16" s="2" customFormat="1">
      <c r="A103" s="18"/>
      <c r="B103" s="18"/>
      <c r="C103" s="39"/>
      <c r="D103" s="44"/>
      <c r="E103" s="5"/>
      <c r="F103" s="5"/>
      <c r="G103" s="1"/>
      <c r="H103" s="6"/>
      <c r="I103" s="18"/>
      <c r="J103" s="18"/>
      <c r="K103" s="18"/>
      <c r="L103" s="18"/>
      <c r="M103" s="18"/>
      <c r="N103" s="18"/>
      <c r="O103" s="18"/>
      <c r="P103" s="4"/>
    </row>
    <row r="104" spans="1:16" s="2" customFormat="1">
      <c r="A104" s="18"/>
      <c r="B104" s="18"/>
      <c r="C104" s="39"/>
      <c r="D104" s="44"/>
      <c r="E104" s="5"/>
      <c r="F104" s="5"/>
      <c r="G104" s="1"/>
      <c r="H104" s="6"/>
      <c r="I104" s="18"/>
      <c r="J104" s="18"/>
      <c r="K104" s="18"/>
      <c r="L104" s="18"/>
      <c r="M104" s="18"/>
      <c r="N104" s="18"/>
      <c r="O104" s="18"/>
      <c r="P104" s="4"/>
    </row>
    <row r="105" spans="1:16" s="2" customFormat="1">
      <c r="A105" s="18"/>
      <c r="B105" s="18"/>
      <c r="C105" s="39"/>
      <c r="D105" s="44"/>
      <c r="E105" s="5"/>
      <c r="F105" s="5"/>
      <c r="G105" s="1"/>
      <c r="H105" s="6"/>
      <c r="I105" s="18"/>
      <c r="J105" s="18"/>
      <c r="K105" s="18"/>
      <c r="L105" s="18"/>
      <c r="M105" s="18"/>
      <c r="N105" s="18"/>
      <c r="O105" s="18"/>
      <c r="P105" s="4"/>
    </row>
    <row r="106" spans="1:16" s="2" customFormat="1">
      <c r="A106" s="18"/>
      <c r="B106" s="18"/>
      <c r="C106" s="39"/>
      <c r="D106" s="44"/>
      <c r="E106" s="5"/>
      <c r="F106" s="5"/>
      <c r="G106" s="1"/>
      <c r="H106" s="6"/>
      <c r="I106" s="18"/>
      <c r="J106" s="18"/>
      <c r="K106" s="18"/>
      <c r="L106" s="18"/>
      <c r="M106" s="18"/>
      <c r="N106" s="18"/>
      <c r="O106" s="18"/>
      <c r="P106" s="4"/>
    </row>
    <row r="107" spans="1:16" s="2" customFormat="1">
      <c r="A107" s="18"/>
      <c r="B107" s="18"/>
      <c r="C107" s="39"/>
      <c r="D107" s="44"/>
      <c r="E107" s="5"/>
      <c r="F107" s="5"/>
      <c r="G107" s="1"/>
      <c r="H107" s="6"/>
      <c r="I107" s="18"/>
      <c r="J107" s="18"/>
      <c r="K107" s="18"/>
      <c r="L107" s="18"/>
      <c r="M107" s="18"/>
      <c r="N107" s="18"/>
      <c r="O107" s="18"/>
      <c r="P107" s="4"/>
    </row>
    <row r="108" spans="1:16" s="2" customFormat="1">
      <c r="A108" s="18"/>
      <c r="B108" s="18"/>
      <c r="C108" s="39"/>
      <c r="D108" s="44"/>
      <c r="E108" s="5"/>
      <c r="F108" s="5"/>
      <c r="G108" s="1"/>
      <c r="H108" s="6"/>
      <c r="I108" s="18"/>
      <c r="J108" s="18"/>
      <c r="K108" s="18"/>
      <c r="L108" s="18"/>
      <c r="M108" s="18"/>
      <c r="N108" s="18"/>
      <c r="O108" s="18"/>
      <c r="P108" s="4"/>
    </row>
    <row r="109" spans="1:16" s="2" customFormat="1">
      <c r="A109" s="18"/>
      <c r="B109" s="18"/>
      <c r="C109" s="39"/>
      <c r="D109" s="44"/>
      <c r="E109" s="5"/>
      <c r="F109" s="5"/>
      <c r="G109" s="1"/>
      <c r="H109" s="6"/>
      <c r="I109" s="18"/>
      <c r="J109" s="18"/>
      <c r="K109" s="18"/>
      <c r="L109" s="18"/>
      <c r="M109" s="18"/>
      <c r="N109" s="18"/>
      <c r="O109" s="18"/>
      <c r="P109" s="4"/>
    </row>
    <row r="110" spans="1:16" s="2" customFormat="1">
      <c r="A110" s="18"/>
      <c r="B110" s="18"/>
      <c r="C110" s="39"/>
      <c r="D110" s="44"/>
      <c r="E110" s="5"/>
      <c r="F110" s="5"/>
      <c r="G110" s="1"/>
      <c r="H110" s="6"/>
      <c r="I110" s="18"/>
      <c r="J110" s="18"/>
      <c r="K110" s="18"/>
      <c r="L110" s="18"/>
      <c r="M110" s="18"/>
      <c r="N110" s="18"/>
      <c r="O110" s="18"/>
      <c r="P110" s="4"/>
    </row>
    <row r="111" spans="1:16" s="2" customFormat="1">
      <c r="A111" s="18"/>
      <c r="B111" s="18"/>
      <c r="C111" s="39"/>
      <c r="D111" s="44"/>
      <c r="E111" s="5"/>
      <c r="F111" s="5"/>
      <c r="G111" s="1"/>
      <c r="H111" s="6"/>
      <c r="I111" s="18"/>
      <c r="J111" s="18"/>
      <c r="K111" s="18"/>
      <c r="L111" s="18"/>
      <c r="M111" s="18"/>
      <c r="N111" s="18"/>
      <c r="O111" s="18"/>
      <c r="P111" s="4"/>
    </row>
    <row r="112" spans="1:16" s="2" customFormat="1">
      <c r="A112" s="18"/>
      <c r="B112" s="18"/>
      <c r="C112" s="39"/>
      <c r="D112" s="44"/>
      <c r="E112" s="5"/>
      <c r="F112" s="5"/>
      <c r="G112" s="1"/>
      <c r="H112" s="6"/>
      <c r="I112" s="18"/>
      <c r="J112" s="18"/>
      <c r="K112" s="18"/>
      <c r="L112" s="18"/>
      <c r="M112" s="18"/>
      <c r="N112" s="18"/>
      <c r="O112" s="18"/>
      <c r="P112" s="4"/>
    </row>
    <row r="113" spans="1:16" s="2" customFormat="1">
      <c r="A113" s="18"/>
      <c r="B113" s="18"/>
      <c r="C113" s="39"/>
      <c r="D113" s="44"/>
      <c r="E113" s="5"/>
      <c r="F113" s="5"/>
      <c r="G113" s="1"/>
      <c r="H113" s="6"/>
      <c r="I113" s="18"/>
      <c r="J113" s="18"/>
      <c r="K113" s="18"/>
      <c r="L113" s="18"/>
      <c r="M113" s="18"/>
      <c r="N113" s="18"/>
      <c r="O113" s="18"/>
      <c r="P113" s="4"/>
    </row>
    <row r="114" spans="1:16" s="2" customFormat="1">
      <c r="A114" s="18"/>
      <c r="B114" s="18"/>
      <c r="C114" s="39"/>
      <c r="D114" s="44"/>
      <c r="E114" s="5"/>
      <c r="F114" s="5"/>
      <c r="G114" s="1"/>
      <c r="H114" s="6"/>
      <c r="I114" s="18"/>
      <c r="J114" s="18"/>
      <c r="K114" s="18"/>
      <c r="L114" s="18"/>
      <c r="M114" s="18"/>
      <c r="N114" s="18"/>
      <c r="O114" s="18"/>
      <c r="P114" s="4"/>
    </row>
    <row r="115" spans="1:16" s="2" customFormat="1">
      <c r="A115" s="18"/>
      <c r="B115" s="18"/>
      <c r="C115" s="39"/>
      <c r="D115" s="44"/>
      <c r="E115" s="5"/>
      <c r="F115" s="5"/>
      <c r="G115" s="1"/>
      <c r="H115" s="6"/>
      <c r="I115" s="18"/>
      <c r="J115" s="18"/>
      <c r="K115" s="18"/>
      <c r="L115" s="18"/>
      <c r="M115" s="18"/>
      <c r="N115" s="18"/>
      <c r="O115" s="18"/>
      <c r="P115" s="4"/>
    </row>
    <row r="116" spans="1:16" s="2" customFormat="1">
      <c r="A116" s="18"/>
      <c r="B116" s="18"/>
      <c r="C116" s="39"/>
      <c r="D116" s="44"/>
      <c r="E116" s="5"/>
      <c r="F116" s="5"/>
      <c r="G116" s="1"/>
      <c r="H116" s="6"/>
      <c r="I116" s="18"/>
      <c r="J116" s="18"/>
      <c r="K116" s="18"/>
      <c r="L116" s="18"/>
      <c r="M116" s="18"/>
      <c r="N116" s="18"/>
      <c r="O116" s="18"/>
      <c r="P116" s="4"/>
    </row>
    <row r="117" spans="1:16" s="2" customFormat="1">
      <c r="A117" s="18"/>
      <c r="B117" s="18"/>
      <c r="C117" s="39"/>
      <c r="D117" s="44"/>
      <c r="E117" s="5"/>
      <c r="F117" s="5"/>
      <c r="G117" s="1"/>
      <c r="H117" s="6"/>
      <c r="I117" s="18"/>
      <c r="J117" s="18"/>
      <c r="K117" s="18"/>
      <c r="L117" s="18"/>
      <c r="M117" s="18"/>
      <c r="N117" s="18"/>
      <c r="O117" s="18"/>
      <c r="P117" s="4"/>
    </row>
    <row r="118" spans="1:16" s="2" customFormat="1">
      <c r="A118" s="18"/>
      <c r="B118" s="18"/>
      <c r="C118" s="39"/>
      <c r="D118" s="44"/>
      <c r="E118" s="5"/>
      <c r="F118" s="5"/>
      <c r="G118" s="1"/>
      <c r="H118" s="6"/>
      <c r="I118" s="18"/>
      <c r="J118" s="18"/>
      <c r="K118" s="18"/>
      <c r="L118" s="18"/>
      <c r="M118" s="18"/>
      <c r="N118" s="18"/>
      <c r="O118" s="18"/>
      <c r="P118" s="4"/>
    </row>
    <row r="119" spans="1:16" s="2" customFormat="1">
      <c r="A119" s="18"/>
      <c r="B119" s="18"/>
      <c r="C119" s="39"/>
      <c r="D119" s="44"/>
      <c r="E119" s="5"/>
      <c r="F119" s="5"/>
      <c r="G119" s="1"/>
      <c r="H119" s="6"/>
      <c r="I119" s="18"/>
      <c r="J119" s="18"/>
      <c r="K119" s="18"/>
      <c r="L119" s="18"/>
      <c r="M119" s="18"/>
      <c r="N119" s="18"/>
      <c r="O119" s="18"/>
      <c r="P119" s="4"/>
    </row>
    <row r="120" spans="1:16" s="2" customFormat="1">
      <c r="A120" s="18"/>
      <c r="B120" s="18"/>
      <c r="C120" s="39"/>
      <c r="D120" s="44"/>
      <c r="E120" s="5"/>
      <c r="F120" s="5"/>
      <c r="G120" s="1"/>
      <c r="H120" s="6"/>
      <c r="I120" s="18"/>
      <c r="J120" s="18"/>
      <c r="K120" s="18"/>
      <c r="L120" s="18"/>
      <c r="M120" s="18"/>
      <c r="N120" s="18"/>
      <c r="O120" s="18"/>
      <c r="P120" s="4"/>
    </row>
    <row r="121" spans="1:16" s="2" customFormat="1">
      <c r="A121" s="18"/>
      <c r="B121" s="18"/>
      <c r="C121" s="39"/>
      <c r="D121" s="44"/>
      <c r="E121" s="5"/>
      <c r="F121" s="5"/>
      <c r="G121" s="1"/>
      <c r="H121" s="6"/>
      <c r="I121" s="18"/>
      <c r="J121" s="18"/>
      <c r="K121" s="18"/>
      <c r="L121" s="18"/>
      <c r="M121" s="18"/>
      <c r="N121" s="18"/>
      <c r="O121" s="18"/>
      <c r="P121" s="4"/>
    </row>
    <row r="122" spans="1:16" s="2" customFormat="1">
      <c r="A122" s="18"/>
      <c r="B122" s="18"/>
      <c r="C122" s="39"/>
      <c r="D122" s="44"/>
      <c r="E122" s="5"/>
      <c r="F122" s="5"/>
      <c r="G122" s="1"/>
      <c r="H122" s="6"/>
      <c r="I122" s="18"/>
      <c r="J122" s="18"/>
      <c r="K122" s="18"/>
      <c r="L122" s="18"/>
      <c r="M122" s="18"/>
      <c r="N122" s="18"/>
      <c r="O122" s="18"/>
      <c r="P122" s="4"/>
    </row>
    <row r="123" spans="1:16" s="2" customFormat="1">
      <c r="A123" s="18"/>
      <c r="B123" s="18"/>
      <c r="C123" s="39"/>
      <c r="D123" s="44"/>
      <c r="E123" s="5"/>
      <c r="F123" s="5"/>
      <c r="G123" s="1"/>
      <c r="H123" s="6"/>
      <c r="I123" s="18"/>
      <c r="J123" s="18"/>
      <c r="K123" s="18"/>
      <c r="L123" s="18"/>
      <c r="M123" s="18"/>
      <c r="N123" s="18"/>
      <c r="O123" s="18"/>
      <c r="P123" s="4"/>
    </row>
    <row r="124" spans="1:16" s="2" customFormat="1">
      <c r="A124" s="18"/>
      <c r="B124" s="18"/>
      <c r="C124" s="39"/>
      <c r="D124" s="44"/>
      <c r="E124" s="5"/>
      <c r="F124" s="5"/>
      <c r="G124" s="1"/>
      <c r="H124" s="6"/>
      <c r="I124" s="18"/>
      <c r="J124" s="18"/>
      <c r="K124" s="18"/>
      <c r="L124" s="18"/>
      <c r="M124" s="18"/>
      <c r="N124" s="18"/>
      <c r="O124" s="18"/>
      <c r="P124" s="4"/>
    </row>
    <row r="125" spans="1:16" s="2" customFormat="1">
      <c r="A125" s="18"/>
      <c r="B125" s="18"/>
      <c r="C125" s="39"/>
      <c r="D125" s="44"/>
      <c r="E125" s="5"/>
      <c r="F125" s="5"/>
      <c r="G125" s="1"/>
      <c r="H125" s="6"/>
      <c r="I125" s="18"/>
      <c r="J125" s="18"/>
      <c r="K125" s="18"/>
      <c r="L125" s="18"/>
      <c r="M125" s="18"/>
      <c r="N125" s="18"/>
      <c r="O125" s="18"/>
      <c r="P125" s="4"/>
    </row>
    <row r="126" spans="1:16" s="2" customFormat="1">
      <c r="A126" s="18"/>
      <c r="B126" s="18"/>
      <c r="C126" s="39"/>
      <c r="D126" s="44"/>
      <c r="E126" s="5"/>
      <c r="F126" s="5"/>
      <c r="G126" s="1"/>
      <c r="H126" s="6"/>
      <c r="I126" s="18"/>
      <c r="J126" s="18"/>
      <c r="K126" s="18"/>
      <c r="L126" s="18"/>
      <c r="M126" s="18"/>
      <c r="N126" s="18"/>
      <c r="O126" s="18"/>
      <c r="P126" s="4"/>
    </row>
    <row r="127" spans="1:16" s="2" customFormat="1">
      <c r="A127" s="18"/>
      <c r="B127" s="18"/>
      <c r="C127" s="39"/>
      <c r="D127" s="44"/>
      <c r="E127" s="5"/>
      <c r="F127" s="5"/>
      <c r="G127" s="1"/>
      <c r="H127" s="6"/>
      <c r="I127" s="18"/>
      <c r="J127" s="18"/>
      <c r="K127" s="18"/>
      <c r="L127" s="18"/>
      <c r="M127" s="18"/>
      <c r="N127" s="18"/>
      <c r="O127" s="18"/>
      <c r="P127" s="4"/>
    </row>
    <row r="128" spans="1:16" s="2" customFormat="1">
      <c r="A128" s="18"/>
      <c r="B128" s="18"/>
      <c r="C128" s="39"/>
      <c r="D128" s="44"/>
      <c r="E128" s="5"/>
      <c r="F128" s="5"/>
      <c r="G128" s="1"/>
      <c r="H128" s="6"/>
      <c r="I128" s="18"/>
      <c r="J128" s="18"/>
      <c r="K128" s="18"/>
      <c r="L128" s="18"/>
      <c r="M128" s="18"/>
      <c r="N128" s="18"/>
      <c r="O128" s="18"/>
      <c r="P128" s="4"/>
    </row>
    <row r="129" spans="1:16" s="2" customFormat="1">
      <c r="A129" s="18"/>
      <c r="B129" s="18"/>
      <c r="C129" s="39"/>
      <c r="D129" s="44"/>
      <c r="E129" s="5"/>
      <c r="F129" s="5"/>
      <c r="G129" s="1"/>
      <c r="H129" s="6"/>
      <c r="I129" s="18"/>
      <c r="J129" s="18"/>
      <c r="K129" s="18"/>
      <c r="L129" s="18"/>
      <c r="M129" s="18"/>
      <c r="N129" s="18"/>
      <c r="O129" s="18"/>
      <c r="P129" s="4"/>
    </row>
    <row r="130" spans="1:16" s="2" customFormat="1">
      <c r="A130" s="18"/>
      <c r="B130" s="18"/>
      <c r="C130" s="39"/>
      <c r="D130" s="44"/>
      <c r="E130" s="5"/>
      <c r="F130" s="5"/>
      <c r="G130" s="1"/>
      <c r="H130" s="6"/>
      <c r="I130" s="18"/>
      <c r="J130" s="18"/>
      <c r="K130" s="18"/>
      <c r="L130" s="18"/>
      <c r="M130" s="18"/>
      <c r="N130" s="18"/>
      <c r="O130" s="18"/>
      <c r="P130" s="4"/>
    </row>
    <row r="131" spans="1:16" s="2" customFormat="1">
      <c r="A131" s="18"/>
      <c r="B131" s="18"/>
      <c r="C131" s="39"/>
      <c r="D131" s="44"/>
      <c r="E131" s="5"/>
      <c r="F131" s="5"/>
      <c r="G131" s="1"/>
      <c r="H131" s="6"/>
      <c r="I131" s="18"/>
      <c r="J131" s="18"/>
      <c r="K131" s="18"/>
      <c r="L131" s="18"/>
      <c r="M131" s="18"/>
      <c r="N131" s="18"/>
      <c r="O131" s="18"/>
      <c r="P131" s="4"/>
    </row>
    <row r="132" spans="1:16" s="2" customFormat="1">
      <c r="A132" s="18"/>
      <c r="B132" s="18"/>
      <c r="C132" s="39"/>
      <c r="D132" s="44"/>
      <c r="E132" s="5"/>
      <c r="F132" s="5"/>
      <c r="G132" s="1"/>
      <c r="H132" s="6"/>
      <c r="I132" s="18"/>
      <c r="J132" s="18"/>
      <c r="K132" s="18"/>
      <c r="L132" s="18"/>
      <c r="M132" s="18"/>
      <c r="N132" s="18"/>
      <c r="O132" s="18"/>
      <c r="P132" s="4"/>
    </row>
    <row r="133" spans="1:16" s="2" customFormat="1">
      <c r="A133" s="18"/>
      <c r="B133" s="18"/>
      <c r="C133" s="39"/>
      <c r="D133" s="44"/>
      <c r="E133" s="5"/>
      <c r="F133" s="5"/>
      <c r="G133" s="1"/>
      <c r="H133" s="6"/>
      <c r="I133" s="18"/>
      <c r="J133" s="18"/>
      <c r="K133" s="18"/>
      <c r="L133" s="18"/>
      <c r="M133" s="18"/>
      <c r="N133" s="18"/>
      <c r="O133" s="18"/>
      <c r="P133" s="4"/>
    </row>
    <row r="134" spans="1:16" s="2" customFormat="1">
      <c r="A134" s="18"/>
      <c r="B134" s="18"/>
      <c r="C134" s="39"/>
      <c r="D134" s="44"/>
      <c r="E134" s="5"/>
      <c r="F134" s="5"/>
      <c r="G134" s="1"/>
      <c r="H134" s="6"/>
      <c r="I134" s="18"/>
      <c r="J134" s="18"/>
      <c r="K134" s="18"/>
      <c r="L134" s="18"/>
      <c r="M134" s="18"/>
      <c r="N134" s="18"/>
      <c r="O134" s="18"/>
      <c r="P134" s="4"/>
    </row>
    <row r="135" spans="1:16" s="2" customFormat="1">
      <c r="A135" s="18"/>
      <c r="B135" s="18"/>
      <c r="C135" s="39"/>
      <c r="D135" s="44"/>
      <c r="E135" s="5"/>
      <c r="F135" s="5"/>
      <c r="G135" s="1"/>
      <c r="H135" s="6"/>
      <c r="I135" s="18"/>
      <c r="J135" s="18"/>
      <c r="K135" s="18"/>
      <c r="L135" s="18"/>
      <c r="M135" s="18"/>
      <c r="N135" s="18"/>
      <c r="O135" s="18"/>
      <c r="P135" s="4"/>
    </row>
    <row r="136" spans="1:16" s="2" customFormat="1">
      <c r="A136" s="18"/>
      <c r="B136" s="18"/>
      <c r="C136" s="39"/>
      <c r="D136" s="44"/>
      <c r="E136" s="5"/>
      <c r="F136" s="5"/>
      <c r="G136" s="1"/>
      <c r="H136" s="6"/>
      <c r="I136" s="18"/>
      <c r="J136" s="18"/>
      <c r="K136" s="18"/>
      <c r="L136" s="18"/>
      <c r="M136" s="18"/>
      <c r="N136" s="18"/>
      <c r="O136" s="18"/>
      <c r="P136" s="4"/>
    </row>
    <row r="137" spans="1:16" s="2" customFormat="1">
      <c r="A137" s="18"/>
      <c r="B137" s="18"/>
      <c r="C137" s="39"/>
      <c r="D137" s="44"/>
      <c r="E137" s="5"/>
      <c r="F137" s="5"/>
      <c r="G137" s="1"/>
      <c r="H137" s="6"/>
      <c r="I137" s="18"/>
      <c r="J137" s="18"/>
      <c r="K137" s="18"/>
      <c r="L137" s="18"/>
      <c r="M137" s="18"/>
      <c r="N137" s="18"/>
      <c r="O137" s="18"/>
      <c r="P137" s="4"/>
    </row>
    <row r="138" spans="1:16" s="2" customFormat="1">
      <c r="A138" s="18"/>
      <c r="B138" s="18"/>
      <c r="C138" s="39"/>
      <c r="D138" s="44"/>
      <c r="E138" s="5"/>
      <c r="F138" s="5"/>
      <c r="G138" s="1"/>
      <c r="H138" s="6"/>
      <c r="I138" s="18"/>
      <c r="J138" s="18"/>
      <c r="K138" s="18"/>
      <c r="L138" s="18"/>
      <c r="M138" s="18"/>
      <c r="N138" s="18"/>
      <c r="O138" s="18"/>
      <c r="P138" s="4"/>
    </row>
    <row r="139" spans="1:16" s="2" customFormat="1">
      <c r="A139" s="18"/>
      <c r="B139" s="18"/>
      <c r="C139" s="39"/>
      <c r="D139" s="44"/>
      <c r="E139" s="5"/>
      <c r="F139" s="5"/>
      <c r="G139" s="1"/>
      <c r="H139" s="6"/>
      <c r="I139" s="18"/>
      <c r="J139" s="18"/>
      <c r="K139" s="18"/>
      <c r="L139" s="18"/>
      <c r="M139" s="18"/>
      <c r="N139" s="18"/>
      <c r="O139" s="18"/>
      <c r="P139" s="4"/>
    </row>
    <row r="140" spans="1:16" s="2" customFormat="1">
      <c r="A140" s="18"/>
      <c r="B140" s="18"/>
      <c r="C140" s="39"/>
      <c r="D140" s="44"/>
      <c r="E140" s="5"/>
      <c r="F140" s="5"/>
      <c r="G140" s="1"/>
      <c r="H140" s="6"/>
      <c r="I140" s="18"/>
      <c r="J140" s="18"/>
      <c r="K140" s="18"/>
      <c r="L140" s="18"/>
      <c r="M140" s="18"/>
      <c r="N140" s="18"/>
      <c r="O140" s="18"/>
      <c r="P140" s="4"/>
    </row>
    <row r="141" spans="1:16" s="2" customFormat="1">
      <c r="A141" s="18"/>
      <c r="B141" s="18"/>
      <c r="C141" s="39"/>
      <c r="D141" s="44"/>
      <c r="E141" s="5"/>
      <c r="F141" s="5"/>
      <c r="G141" s="1"/>
      <c r="H141" s="6"/>
      <c r="I141" s="18"/>
      <c r="J141" s="18"/>
      <c r="K141" s="18"/>
      <c r="L141" s="18"/>
      <c r="M141" s="18"/>
      <c r="N141" s="18"/>
      <c r="O141" s="18"/>
      <c r="P141" s="4"/>
    </row>
    <row r="142" spans="1:16" s="2" customFormat="1">
      <c r="A142" s="18"/>
      <c r="B142" s="18"/>
      <c r="C142" s="39"/>
      <c r="D142" s="44"/>
      <c r="E142" s="5"/>
      <c r="F142" s="5"/>
      <c r="G142" s="1"/>
      <c r="H142" s="6"/>
      <c r="I142" s="18"/>
      <c r="J142" s="18"/>
      <c r="K142" s="18"/>
      <c r="L142" s="18"/>
      <c r="M142" s="18"/>
      <c r="N142" s="18"/>
      <c r="O142" s="18"/>
      <c r="P142" s="4"/>
    </row>
    <row r="143" spans="1:16" s="2" customFormat="1">
      <c r="A143" s="18"/>
      <c r="B143" s="18"/>
      <c r="C143" s="39"/>
      <c r="D143" s="44"/>
      <c r="E143" s="5"/>
      <c r="F143" s="5"/>
      <c r="G143" s="1"/>
      <c r="H143" s="6"/>
      <c r="I143" s="18"/>
      <c r="J143" s="18"/>
      <c r="K143" s="18"/>
      <c r="L143" s="18"/>
      <c r="M143" s="18"/>
      <c r="N143" s="18"/>
      <c r="O143" s="18"/>
      <c r="P143" s="4"/>
    </row>
    <row r="144" spans="1:16" s="2" customFormat="1">
      <c r="A144" s="18"/>
      <c r="B144" s="18"/>
      <c r="C144" s="39"/>
      <c r="D144" s="44"/>
      <c r="E144" s="5"/>
      <c r="F144" s="5"/>
      <c r="G144" s="1"/>
      <c r="H144" s="6"/>
      <c r="I144" s="18"/>
      <c r="J144" s="18"/>
      <c r="K144" s="18"/>
      <c r="L144" s="18"/>
      <c r="M144" s="18"/>
      <c r="N144" s="18"/>
      <c r="O144" s="18"/>
      <c r="P144" s="4"/>
    </row>
    <row r="145" spans="1:16" s="2" customFormat="1">
      <c r="A145" s="18"/>
      <c r="B145" s="18"/>
      <c r="C145" s="39"/>
      <c r="D145" s="44"/>
      <c r="E145" s="5"/>
      <c r="F145" s="5"/>
      <c r="G145" s="1"/>
      <c r="H145" s="6"/>
      <c r="I145" s="18"/>
      <c r="J145" s="18"/>
      <c r="K145" s="18"/>
      <c r="L145" s="18"/>
      <c r="M145" s="18"/>
      <c r="N145" s="18"/>
      <c r="O145" s="18"/>
      <c r="P145" s="4"/>
    </row>
    <row r="146" spans="1:16" s="2" customFormat="1">
      <c r="A146" s="18"/>
      <c r="B146" s="18"/>
      <c r="C146" s="39"/>
      <c r="D146" s="44"/>
      <c r="E146" s="5"/>
      <c r="F146" s="5"/>
      <c r="G146" s="1"/>
      <c r="H146" s="6"/>
      <c r="I146" s="18"/>
      <c r="J146" s="18"/>
      <c r="K146" s="18"/>
      <c r="L146" s="18"/>
      <c r="M146" s="18"/>
      <c r="N146" s="18"/>
      <c r="O146" s="18"/>
      <c r="P146" s="4"/>
    </row>
    <row r="147" spans="1:16" s="2" customFormat="1">
      <c r="A147" s="18"/>
      <c r="B147" s="18"/>
      <c r="C147" s="39"/>
      <c r="D147" s="44"/>
      <c r="E147" s="5"/>
      <c r="F147" s="5"/>
      <c r="G147" s="1"/>
      <c r="H147" s="6"/>
      <c r="I147" s="18"/>
      <c r="J147" s="18"/>
      <c r="K147" s="18"/>
      <c r="L147" s="18"/>
      <c r="M147" s="18"/>
      <c r="N147" s="18"/>
      <c r="O147" s="18"/>
      <c r="P147" s="4"/>
    </row>
    <row r="148" spans="1:16" s="2" customFormat="1">
      <c r="A148" s="18"/>
      <c r="B148" s="18"/>
      <c r="C148" s="39"/>
      <c r="D148" s="44"/>
      <c r="E148" s="5"/>
      <c r="F148" s="5"/>
      <c r="G148" s="1"/>
      <c r="H148" s="6"/>
      <c r="I148" s="18"/>
      <c r="J148" s="18"/>
      <c r="K148" s="18"/>
      <c r="L148" s="18"/>
      <c r="M148" s="18"/>
      <c r="N148" s="18"/>
      <c r="O148" s="18"/>
      <c r="P148" s="4"/>
    </row>
    <row r="149" spans="1:16" s="2" customFormat="1">
      <c r="A149" s="18"/>
      <c r="B149" s="18"/>
      <c r="C149" s="39"/>
      <c r="D149" s="44"/>
      <c r="E149" s="5"/>
      <c r="F149" s="5"/>
      <c r="G149" s="1"/>
      <c r="H149" s="6"/>
      <c r="I149" s="18"/>
      <c r="J149" s="18"/>
      <c r="K149" s="18"/>
      <c r="L149" s="18"/>
      <c r="M149" s="18"/>
      <c r="N149" s="18"/>
      <c r="O149" s="18"/>
      <c r="P149" s="4"/>
    </row>
    <row r="150" spans="1:16" s="2" customFormat="1">
      <c r="A150" s="18"/>
      <c r="B150" s="18"/>
      <c r="C150" s="39"/>
      <c r="D150" s="44"/>
      <c r="E150" s="5"/>
      <c r="F150" s="5"/>
      <c r="G150" s="1"/>
      <c r="H150" s="6"/>
      <c r="I150" s="18"/>
      <c r="J150" s="18"/>
      <c r="K150" s="18"/>
      <c r="L150" s="18"/>
      <c r="M150" s="18"/>
      <c r="N150" s="18"/>
      <c r="O150" s="18"/>
      <c r="P150" s="4"/>
    </row>
    <row r="151" spans="1:16" s="2" customFormat="1">
      <c r="A151" s="18"/>
      <c r="B151" s="18"/>
      <c r="C151" s="39"/>
      <c r="D151" s="44"/>
      <c r="E151" s="5"/>
      <c r="F151" s="5"/>
      <c r="G151" s="1"/>
      <c r="H151" s="6"/>
      <c r="I151" s="18"/>
      <c r="J151" s="18"/>
      <c r="K151" s="18"/>
      <c r="L151" s="18"/>
      <c r="M151" s="18"/>
      <c r="N151" s="18"/>
      <c r="O151" s="18"/>
      <c r="P151" s="4"/>
    </row>
    <row r="152" spans="1:16" s="2" customFormat="1">
      <c r="A152" s="18"/>
      <c r="B152" s="18"/>
      <c r="C152" s="39"/>
      <c r="D152" s="44"/>
      <c r="E152" s="5"/>
      <c r="F152" s="5"/>
      <c r="G152" s="1"/>
      <c r="H152" s="6"/>
      <c r="I152" s="18"/>
      <c r="J152" s="18"/>
      <c r="K152" s="18"/>
      <c r="L152" s="18"/>
      <c r="M152" s="18"/>
      <c r="N152" s="18"/>
      <c r="O152" s="18"/>
      <c r="P152" s="4"/>
    </row>
    <row r="153" spans="1:16" s="2" customFormat="1">
      <c r="A153" s="18"/>
      <c r="B153" s="18"/>
      <c r="C153" s="39"/>
      <c r="D153" s="44"/>
      <c r="E153" s="5"/>
      <c r="F153" s="5"/>
      <c r="G153" s="1"/>
      <c r="H153" s="6"/>
      <c r="I153" s="18"/>
      <c r="J153" s="18"/>
      <c r="K153" s="18"/>
      <c r="L153" s="18"/>
      <c r="M153" s="18"/>
      <c r="N153" s="18"/>
      <c r="O153" s="18"/>
      <c r="P153" s="4"/>
    </row>
    <row r="154" spans="1:16" s="2" customFormat="1">
      <c r="A154" s="18"/>
      <c r="B154" s="18"/>
      <c r="C154" s="39"/>
      <c r="D154" s="44"/>
      <c r="E154" s="5"/>
      <c r="F154" s="5"/>
      <c r="G154" s="1"/>
      <c r="H154" s="6"/>
      <c r="I154" s="18"/>
      <c r="J154" s="18"/>
      <c r="K154" s="18"/>
      <c r="L154" s="18"/>
      <c r="M154" s="18"/>
      <c r="N154" s="18"/>
      <c r="O154" s="18"/>
      <c r="P154" s="4"/>
    </row>
    <row r="155" spans="1:16" s="2" customFormat="1">
      <c r="A155" s="18"/>
      <c r="B155" s="18"/>
      <c r="C155" s="39"/>
      <c r="D155" s="44"/>
      <c r="E155" s="5"/>
      <c r="F155" s="5"/>
      <c r="G155" s="1"/>
      <c r="H155" s="6"/>
      <c r="I155" s="18"/>
      <c r="J155" s="18"/>
      <c r="K155" s="18"/>
      <c r="L155" s="18"/>
      <c r="M155" s="18"/>
      <c r="N155" s="18"/>
      <c r="O155" s="18"/>
      <c r="P155" s="4"/>
    </row>
    <row r="156" spans="1:16" s="2" customFormat="1">
      <c r="A156" s="18"/>
      <c r="B156" s="18"/>
      <c r="C156" s="39"/>
      <c r="D156" s="44"/>
      <c r="E156" s="5"/>
      <c r="F156" s="5"/>
      <c r="G156" s="1"/>
      <c r="H156" s="6"/>
      <c r="I156" s="18"/>
      <c r="J156" s="18"/>
      <c r="K156" s="18"/>
      <c r="L156" s="18"/>
      <c r="M156" s="18"/>
      <c r="N156" s="18"/>
      <c r="O156" s="18"/>
      <c r="P156" s="4"/>
    </row>
    <row r="157" spans="1:16" s="2" customFormat="1">
      <c r="A157" s="18"/>
      <c r="B157" s="18"/>
      <c r="C157" s="39"/>
      <c r="D157" s="44"/>
      <c r="E157" s="5"/>
      <c r="F157" s="5"/>
      <c r="G157" s="1"/>
      <c r="H157" s="6"/>
      <c r="I157" s="18"/>
      <c r="J157" s="18"/>
      <c r="K157" s="18"/>
      <c r="L157" s="18"/>
      <c r="M157" s="18"/>
      <c r="N157" s="18"/>
      <c r="O157" s="18"/>
      <c r="P157" s="4"/>
    </row>
    <row r="158" spans="1:16" s="2" customFormat="1">
      <c r="A158" s="18"/>
      <c r="B158" s="18"/>
      <c r="C158" s="39"/>
      <c r="D158" s="44"/>
      <c r="E158" s="5"/>
      <c r="F158" s="5"/>
      <c r="G158" s="1"/>
      <c r="H158" s="6"/>
      <c r="I158" s="18"/>
      <c r="J158" s="18"/>
      <c r="K158" s="18"/>
      <c r="L158" s="18"/>
      <c r="M158" s="18"/>
      <c r="N158" s="18"/>
      <c r="O158" s="18"/>
      <c r="P158" s="4"/>
    </row>
    <row r="159" spans="1:16" s="2" customFormat="1">
      <c r="A159" s="18"/>
      <c r="B159" s="18"/>
      <c r="C159" s="39"/>
      <c r="D159" s="44"/>
      <c r="E159" s="5"/>
      <c r="F159" s="5"/>
      <c r="G159" s="1"/>
      <c r="H159" s="6"/>
      <c r="I159" s="18"/>
      <c r="J159" s="18"/>
      <c r="K159" s="18"/>
      <c r="L159" s="18"/>
      <c r="M159" s="18"/>
      <c r="N159" s="18"/>
      <c r="O159" s="18"/>
      <c r="P159" s="4"/>
    </row>
    <row r="160" spans="1:16" s="2" customFormat="1">
      <c r="A160" s="18"/>
      <c r="B160" s="18"/>
      <c r="C160" s="39"/>
      <c r="D160" s="44"/>
      <c r="E160" s="5"/>
      <c r="F160" s="5"/>
      <c r="G160" s="1"/>
      <c r="H160" s="6"/>
      <c r="I160" s="18"/>
      <c r="J160" s="18"/>
      <c r="K160" s="18"/>
      <c r="L160" s="18"/>
      <c r="M160" s="18"/>
      <c r="N160" s="18"/>
      <c r="O160" s="18"/>
      <c r="P160" s="4"/>
    </row>
    <row r="161" spans="1:16" s="2" customFormat="1">
      <c r="A161" s="18"/>
      <c r="B161" s="18"/>
      <c r="C161" s="39"/>
      <c r="D161" s="44"/>
      <c r="E161" s="5"/>
      <c r="F161" s="5"/>
      <c r="G161" s="1"/>
      <c r="H161" s="6"/>
      <c r="I161" s="18"/>
      <c r="J161" s="18"/>
      <c r="K161" s="18"/>
      <c r="L161" s="18"/>
      <c r="M161" s="18"/>
      <c r="N161" s="18"/>
      <c r="O161" s="18"/>
      <c r="P161" s="4"/>
    </row>
    <row r="162" spans="1:16" s="2" customFormat="1">
      <c r="A162" s="18"/>
      <c r="B162" s="18"/>
      <c r="C162" s="39"/>
      <c r="D162" s="44"/>
      <c r="E162" s="5"/>
      <c r="F162" s="5"/>
      <c r="G162" s="1"/>
      <c r="H162" s="6"/>
      <c r="I162" s="18"/>
      <c r="J162" s="18"/>
      <c r="K162" s="18"/>
      <c r="L162" s="18"/>
      <c r="M162" s="18"/>
      <c r="N162" s="18"/>
      <c r="O162" s="18"/>
      <c r="P162" s="4"/>
    </row>
    <row r="163" spans="1:16" s="2" customFormat="1">
      <c r="A163" s="18"/>
      <c r="B163" s="18"/>
      <c r="C163" s="39"/>
      <c r="D163" s="44"/>
      <c r="E163" s="5"/>
      <c r="F163" s="5"/>
      <c r="G163" s="1"/>
      <c r="H163" s="6"/>
      <c r="I163" s="18"/>
      <c r="J163" s="18"/>
      <c r="K163" s="18"/>
      <c r="L163" s="18"/>
      <c r="M163" s="18"/>
      <c r="N163" s="18"/>
      <c r="O163" s="18"/>
      <c r="P163" s="4"/>
    </row>
    <row r="164" spans="1:16" s="2" customFormat="1">
      <c r="A164" s="18"/>
      <c r="B164" s="18"/>
      <c r="C164" s="39"/>
      <c r="D164" s="44"/>
      <c r="E164" s="5"/>
      <c r="F164" s="5"/>
      <c r="G164" s="1"/>
      <c r="H164" s="6"/>
      <c r="I164" s="18"/>
      <c r="J164" s="18"/>
      <c r="K164" s="18"/>
      <c r="L164" s="18"/>
      <c r="M164" s="18"/>
      <c r="N164" s="18"/>
      <c r="O164" s="18"/>
      <c r="P164" s="4"/>
    </row>
    <row r="165" spans="1:16" s="2" customFormat="1">
      <c r="A165" s="18"/>
      <c r="B165" s="18"/>
      <c r="C165" s="39"/>
      <c r="D165" s="44"/>
      <c r="E165" s="5"/>
      <c r="F165" s="5"/>
      <c r="G165" s="1"/>
      <c r="H165" s="6"/>
      <c r="I165" s="18"/>
      <c r="J165" s="18"/>
      <c r="K165" s="18"/>
      <c r="L165" s="18"/>
      <c r="M165" s="18"/>
      <c r="N165" s="18"/>
      <c r="O165" s="18"/>
      <c r="P165" s="4"/>
    </row>
    <row r="166" spans="1:16" s="2" customFormat="1">
      <c r="A166" s="18"/>
      <c r="B166" s="18"/>
      <c r="C166" s="39"/>
      <c r="D166" s="44"/>
      <c r="E166" s="5"/>
      <c r="F166" s="5"/>
      <c r="G166" s="1"/>
      <c r="H166" s="6"/>
      <c r="I166" s="18"/>
      <c r="J166" s="18"/>
      <c r="K166" s="18"/>
      <c r="L166" s="18"/>
      <c r="M166" s="18"/>
      <c r="N166" s="18"/>
      <c r="O166" s="18"/>
      <c r="P166" s="4"/>
    </row>
    <row r="167" spans="1:16" s="2" customFormat="1">
      <c r="A167" s="18"/>
      <c r="B167" s="18"/>
      <c r="C167" s="39"/>
      <c r="D167" s="44"/>
      <c r="E167" s="5"/>
      <c r="F167" s="5"/>
      <c r="G167" s="1"/>
      <c r="H167" s="6"/>
      <c r="I167" s="18"/>
      <c r="J167" s="18"/>
      <c r="K167" s="18"/>
      <c r="L167" s="18"/>
      <c r="M167" s="18"/>
      <c r="N167" s="18"/>
      <c r="O167" s="18"/>
      <c r="P167" s="4"/>
    </row>
    <row r="168" spans="1:16" s="2" customFormat="1">
      <c r="A168" s="18"/>
      <c r="B168" s="18"/>
      <c r="C168" s="39"/>
      <c r="D168" s="44"/>
      <c r="E168" s="5"/>
      <c r="F168" s="5"/>
      <c r="G168" s="1"/>
      <c r="H168" s="6"/>
      <c r="I168" s="18"/>
      <c r="J168" s="18"/>
      <c r="K168" s="18"/>
      <c r="L168" s="18"/>
      <c r="M168" s="18"/>
      <c r="N168" s="18"/>
      <c r="O168" s="18"/>
      <c r="P168" s="4"/>
    </row>
    <row r="169" spans="1:16" s="2" customFormat="1">
      <c r="A169" s="18"/>
      <c r="B169" s="18"/>
      <c r="C169" s="39"/>
      <c r="D169" s="44"/>
      <c r="E169" s="5"/>
      <c r="F169" s="5"/>
      <c r="G169" s="1"/>
      <c r="H169" s="6"/>
      <c r="I169" s="18"/>
      <c r="J169" s="18"/>
      <c r="K169" s="18"/>
      <c r="L169" s="18"/>
      <c r="M169" s="18"/>
      <c r="N169" s="18"/>
      <c r="O169" s="18"/>
      <c r="P169" s="4"/>
    </row>
    <row r="170" spans="1:16" s="2" customFormat="1">
      <c r="A170" s="18"/>
      <c r="B170" s="18"/>
      <c r="C170" s="39"/>
      <c r="D170" s="44"/>
      <c r="E170" s="5"/>
      <c r="F170" s="5"/>
      <c r="G170" s="1"/>
      <c r="H170" s="6"/>
      <c r="I170" s="18"/>
      <c r="J170" s="18"/>
      <c r="K170" s="18"/>
      <c r="L170" s="18"/>
      <c r="M170" s="18"/>
      <c r="N170" s="18"/>
      <c r="O170" s="18"/>
      <c r="P170" s="4"/>
    </row>
    <row r="171" spans="1:16" s="2" customFormat="1">
      <c r="A171" s="18"/>
      <c r="B171" s="18"/>
      <c r="C171" s="39"/>
      <c r="D171" s="44"/>
      <c r="E171" s="5"/>
      <c r="F171" s="5"/>
      <c r="G171" s="1"/>
      <c r="H171" s="6"/>
      <c r="I171" s="18"/>
      <c r="J171" s="18"/>
      <c r="K171" s="18"/>
      <c r="L171" s="18"/>
      <c r="M171" s="18"/>
      <c r="N171" s="18"/>
      <c r="O171" s="18"/>
      <c r="P171" s="4"/>
    </row>
    <row r="172" spans="1:16" s="2" customFormat="1">
      <c r="A172" s="18"/>
      <c r="B172" s="18"/>
      <c r="C172" s="39"/>
      <c r="D172" s="44"/>
      <c r="E172" s="5"/>
      <c r="F172" s="5"/>
      <c r="G172" s="1"/>
      <c r="H172" s="6"/>
      <c r="I172" s="18"/>
      <c r="J172" s="18"/>
      <c r="K172" s="18"/>
      <c r="L172" s="18"/>
      <c r="M172" s="18"/>
      <c r="N172" s="18"/>
      <c r="O172" s="18"/>
      <c r="P172" s="4"/>
    </row>
    <row r="173" spans="1:16" s="2" customFormat="1">
      <c r="A173" s="18"/>
      <c r="B173" s="18"/>
      <c r="C173" s="39"/>
      <c r="D173" s="44"/>
      <c r="E173" s="5"/>
      <c r="F173" s="5"/>
      <c r="G173" s="1"/>
      <c r="H173" s="6"/>
      <c r="I173" s="18"/>
      <c r="J173" s="18"/>
      <c r="K173" s="18"/>
      <c r="L173" s="18"/>
      <c r="M173" s="18"/>
      <c r="N173" s="18"/>
      <c r="O173" s="18"/>
      <c r="P173" s="4"/>
    </row>
    <row r="174" spans="1:16" s="2" customFormat="1">
      <c r="A174" s="18"/>
      <c r="B174" s="18"/>
      <c r="C174" s="39"/>
      <c r="D174" s="44"/>
      <c r="E174" s="5"/>
      <c r="F174" s="5"/>
      <c r="G174" s="1"/>
      <c r="H174" s="6"/>
      <c r="I174" s="18"/>
      <c r="J174" s="18"/>
      <c r="K174" s="18"/>
      <c r="L174" s="18"/>
      <c r="M174" s="18"/>
      <c r="N174" s="18"/>
      <c r="O174" s="18"/>
      <c r="P174" s="4"/>
    </row>
    <row r="175" spans="1:16" s="2" customFormat="1">
      <c r="A175" s="18"/>
      <c r="B175" s="18"/>
      <c r="C175" s="39"/>
      <c r="D175" s="44"/>
      <c r="E175" s="5"/>
      <c r="F175" s="5"/>
      <c r="G175" s="1"/>
      <c r="H175" s="6"/>
      <c r="I175" s="18"/>
      <c r="J175" s="18"/>
      <c r="K175" s="18"/>
      <c r="L175" s="18"/>
      <c r="M175" s="18"/>
      <c r="N175" s="18"/>
      <c r="O175" s="18"/>
      <c r="P175" s="4"/>
    </row>
    <row r="176" spans="1:16" s="2" customFormat="1">
      <c r="A176" s="18"/>
      <c r="B176" s="18"/>
      <c r="C176" s="39"/>
      <c r="D176" s="44"/>
      <c r="E176" s="5"/>
      <c r="F176" s="5"/>
      <c r="G176" s="1"/>
      <c r="H176" s="6"/>
      <c r="I176" s="18"/>
      <c r="J176" s="18"/>
      <c r="K176" s="18"/>
      <c r="L176" s="18"/>
      <c r="M176" s="18"/>
      <c r="N176" s="18"/>
      <c r="O176" s="18"/>
      <c r="P176" s="4"/>
    </row>
    <row r="177" spans="1:16" s="2" customFormat="1">
      <c r="A177" s="18"/>
      <c r="B177" s="18"/>
      <c r="C177" s="39"/>
      <c r="D177" s="44"/>
      <c r="E177" s="5"/>
      <c r="F177" s="5"/>
      <c r="G177" s="1"/>
      <c r="H177" s="6"/>
      <c r="I177" s="18"/>
      <c r="J177" s="18"/>
      <c r="K177" s="18"/>
      <c r="L177" s="18"/>
      <c r="M177" s="18"/>
      <c r="N177" s="18"/>
      <c r="O177" s="18"/>
      <c r="P177" s="4"/>
    </row>
    <row r="178" spans="1:16" s="2" customFormat="1">
      <c r="A178" s="18"/>
      <c r="B178" s="18"/>
      <c r="C178" s="39"/>
      <c r="D178" s="44"/>
      <c r="E178" s="5"/>
      <c r="F178" s="5"/>
      <c r="G178" s="1"/>
      <c r="H178" s="6"/>
      <c r="I178" s="18"/>
      <c r="J178" s="18"/>
      <c r="K178" s="18"/>
      <c r="L178" s="18"/>
      <c r="M178" s="18"/>
      <c r="N178" s="18"/>
      <c r="O178" s="18"/>
      <c r="P178" s="4"/>
    </row>
    <row r="179" spans="1:16" s="2" customFormat="1">
      <c r="A179" s="18"/>
      <c r="B179" s="18"/>
      <c r="C179" s="39"/>
      <c r="D179" s="44"/>
      <c r="E179" s="5"/>
      <c r="F179" s="5"/>
      <c r="G179" s="1"/>
      <c r="H179" s="6"/>
      <c r="I179" s="18"/>
      <c r="J179" s="18"/>
      <c r="K179" s="18"/>
      <c r="L179" s="18"/>
      <c r="M179" s="18"/>
      <c r="N179" s="18"/>
      <c r="O179" s="18"/>
      <c r="P179" s="4"/>
    </row>
    <row r="180" spans="1:16" s="2" customFormat="1">
      <c r="A180" s="18"/>
      <c r="B180" s="18"/>
      <c r="C180" s="39"/>
      <c r="D180" s="44"/>
      <c r="E180" s="5"/>
      <c r="F180" s="5"/>
      <c r="G180" s="1"/>
      <c r="H180" s="6"/>
      <c r="I180" s="18"/>
      <c r="J180" s="18"/>
      <c r="K180" s="18"/>
      <c r="L180" s="18"/>
      <c r="M180" s="18"/>
      <c r="N180" s="18"/>
      <c r="O180" s="18"/>
      <c r="P180" s="4"/>
    </row>
    <row r="181" spans="1:16" s="2" customFormat="1">
      <c r="A181" s="18"/>
      <c r="B181" s="18"/>
      <c r="C181" s="39"/>
      <c r="D181" s="44"/>
      <c r="E181" s="5"/>
      <c r="F181" s="5"/>
      <c r="G181" s="1"/>
      <c r="H181" s="6"/>
      <c r="I181" s="18"/>
      <c r="J181" s="18"/>
      <c r="K181" s="18"/>
      <c r="L181" s="18"/>
      <c r="M181" s="18"/>
      <c r="N181" s="18"/>
      <c r="O181" s="18"/>
      <c r="P181" s="4"/>
    </row>
    <row r="182" spans="1:16" s="2" customFormat="1">
      <c r="A182" s="18"/>
      <c r="B182" s="18"/>
      <c r="C182" s="39"/>
      <c r="D182" s="44"/>
      <c r="E182" s="5"/>
      <c r="F182" s="5"/>
      <c r="G182" s="1"/>
      <c r="H182" s="6"/>
      <c r="I182" s="18"/>
      <c r="J182" s="18"/>
      <c r="K182" s="18"/>
      <c r="L182" s="18"/>
      <c r="M182" s="18"/>
      <c r="N182" s="18"/>
      <c r="O182" s="18"/>
      <c r="P182" s="4"/>
    </row>
    <row r="183" spans="1:16" s="2" customFormat="1">
      <c r="A183" s="18"/>
      <c r="B183" s="18"/>
      <c r="C183" s="39"/>
      <c r="D183" s="44"/>
      <c r="E183" s="5"/>
      <c r="F183" s="5"/>
      <c r="G183" s="1"/>
      <c r="H183" s="6"/>
      <c r="I183" s="18"/>
      <c r="J183" s="18"/>
      <c r="K183" s="18"/>
      <c r="L183" s="18"/>
      <c r="M183" s="18"/>
      <c r="N183" s="18"/>
      <c r="O183" s="18"/>
      <c r="P183" s="4"/>
    </row>
    <row r="184" spans="1:16" s="2" customFormat="1">
      <c r="A184" s="18"/>
      <c r="B184" s="18"/>
      <c r="C184" s="39"/>
      <c r="D184" s="44"/>
      <c r="E184" s="5"/>
      <c r="F184" s="5"/>
      <c r="G184" s="1"/>
      <c r="H184" s="6"/>
      <c r="I184" s="18"/>
      <c r="J184" s="18"/>
      <c r="K184" s="18"/>
      <c r="L184" s="18"/>
      <c r="M184" s="18"/>
      <c r="N184" s="18"/>
      <c r="O184" s="18"/>
      <c r="P184" s="4"/>
    </row>
    <row r="185" spans="1:16" s="2" customFormat="1">
      <c r="A185" s="18"/>
      <c r="B185" s="18"/>
      <c r="C185" s="39"/>
      <c r="D185" s="44"/>
      <c r="E185" s="5"/>
      <c r="F185" s="5"/>
      <c r="G185" s="1"/>
      <c r="H185" s="6"/>
      <c r="I185" s="18"/>
      <c r="J185" s="18"/>
      <c r="K185" s="18"/>
      <c r="L185" s="18"/>
      <c r="M185" s="18"/>
      <c r="N185" s="18"/>
      <c r="O185" s="18"/>
      <c r="P185" s="4"/>
    </row>
    <row r="186" spans="1:16" s="2" customFormat="1">
      <c r="A186" s="18"/>
      <c r="B186" s="18"/>
      <c r="C186" s="39"/>
      <c r="D186" s="44"/>
      <c r="E186" s="5"/>
      <c r="F186" s="5"/>
      <c r="G186" s="1"/>
      <c r="H186" s="6"/>
      <c r="I186" s="18"/>
      <c r="J186" s="18"/>
      <c r="K186" s="18"/>
      <c r="L186" s="18"/>
      <c r="M186" s="18"/>
      <c r="N186" s="18"/>
      <c r="O186" s="18"/>
      <c r="P186" s="4"/>
    </row>
    <row r="187" spans="1:16" s="2" customFormat="1">
      <c r="A187" s="18"/>
      <c r="B187" s="18"/>
      <c r="C187" s="39"/>
      <c r="D187" s="44"/>
      <c r="E187" s="5"/>
      <c r="F187" s="5"/>
      <c r="G187" s="1"/>
      <c r="H187" s="6"/>
      <c r="I187" s="18"/>
      <c r="J187" s="18"/>
      <c r="K187" s="18"/>
      <c r="L187" s="18"/>
      <c r="M187" s="18"/>
      <c r="N187" s="18"/>
      <c r="O187" s="18"/>
      <c r="P187" s="4"/>
    </row>
    <row r="188" spans="1:16" s="2" customFormat="1">
      <c r="A188" s="18"/>
      <c r="B188" s="18"/>
      <c r="C188" s="39"/>
      <c r="D188" s="44"/>
      <c r="E188" s="5"/>
      <c r="F188" s="5"/>
      <c r="G188" s="1"/>
      <c r="H188" s="6"/>
      <c r="I188" s="18"/>
      <c r="J188" s="18"/>
      <c r="K188" s="18"/>
      <c r="L188" s="18"/>
      <c r="M188" s="18"/>
      <c r="N188" s="18"/>
      <c r="O188" s="18"/>
      <c r="P188" s="4"/>
    </row>
    <row r="189" spans="1:16" s="2" customFormat="1">
      <c r="A189" s="18"/>
      <c r="B189" s="18"/>
      <c r="C189" s="39"/>
      <c r="D189" s="44"/>
      <c r="E189" s="5"/>
      <c r="F189" s="5"/>
      <c r="G189" s="1"/>
      <c r="H189" s="6"/>
      <c r="I189" s="18"/>
      <c r="J189" s="18"/>
      <c r="K189" s="18"/>
      <c r="L189" s="18"/>
      <c r="M189" s="18"/>
      <c r="N189" s="18"/>
      <c r="O189" s="18"/>
      <c r="P189" s="4"/>
    </row>
    <row r="190" spans="1:16" s="2" customFormat="1">
      <c r="A190" s="18"/>
      <c r="B190" s="18"/>
      <c r="C190" s="39"/>
      <c r="D190" s="44"/>
      <c r="E190" s="5"/>
      <c r="F190" s="5"/>
      <c r="G190" s="1"/>
      <c r="H190" s="6"/>
      <c r="I190" s="18"/>
      <c r="J190" s="18"/>
      <c r="K190" s="18"/>
      <c r="L190" s="18"/>
      <c r="M190" s="18"/>
      <c r="N190" s="18"/>
      <c r="O190" s="18"/>
      <c r="P190" s="4"/>
    </row>
    <row r="191" spans="1:16" s="2" customFormat="1">
      <c r="A191" s="18"/>
      <c r="B191" s="18"/>
      <c r="C191" s="39"/>
      <c r="D191" s="44"/>
      <c r="E191" s="5"/>
      <c r="F191" s="5"/>
      <c r="G191" s="1"/>
      <c r="H191" s="6"/>
      <c r="I191" s="18"/>
      <c r="J191" s="18"/>
      <c r="K191" s="18"/>
      <c r="L191" s="18"/>
      <c r="M191" s="18"/>
      <c r="N191" s="18"/>
      <c r="O191" s="18"/>
      <c r="P191" s="4"/>
    </row>
    <row r="192" spans="1:16" s="2" customFormat="1">
      <c r="A192" s="18"/>
      <c r="B192" s="18"/>
      <c r="C192" s="39"/>
      <c r="D192" s="44"/>
      <c r="E192" s="5"/>
      <c r="F192" s="5"/>
      <c r="G192" s="1"/>
      <c r="H192" s="6"/>
      <c r="I192" s="18"/>
      <c r="J192" s="18"/>
      <c r="K192" s="18"/>
      <c r="L192" s="18"/>
      <c r="M192" s="18"/>
      <c r="N192" s="18"/>
      <c r="O192" s="18"/>
      <c r="P192" s="4"/>
    </row>
    <row r="193" spans="1:16" s="2" customFormat="1">
      <c r="A193" s="18"/>
      <c r="B193" s="18"/>
      <c r="C193" s="39"/>
      <c r="D193" s="44"/>
      <c r="E193" s="5"/>
      <c r="F193" s="5"/>
      <c r="G193" s="1"/>
      <c r="H193" s="6"/>
      <c r="I193" s="18"/>
      <c r="J193" s="18"/>
      <c r="K193" s="18"/>
      <c r="L193" s="18"/>
      <c r="M193" s="18"/>
      <c r="N193" s="18"/>
      <c r="O193" s="18"/>
      <c r="P193" s="4"/>
    </row>
    <row r="194" spans="1:16" s="2" customFormat="1">
      <c r="A194" s="18"/>
      <c r="B194" s="18"/>
      <c r="C194" s="39"/>
      <c r="D194" s="44"/>
      <c r="E194" s="5"/>
      <c r="F194" s="5"/>
      <c r="G194" s="1"/>
      <c r="H194" s="6"/>
      <c r="I194" s="18"/>
      <c r="J194" s="18"/>
      <c r="K194" s="18"/>
      <c r="L194" s="18"/>
      <c r="M194" s="18"/>
      <c r="N194" s="18"/>
      <c r="O194" s="18"/>
      <c r="P194" s="4"/>
    </row>
    <row r="195" spans="1:16" s="2" customFormat="1">
      <c r="A195" s="18"/>
      <c r="B195" s="18"/>
      <c r="C195" s="39"/>
      <c r="D195" s="44"/>
      <c r="E195" s="5"/>
      <c r="F195" s="5"/>
      <c r="G195" s="1"/>
      <c r="H195" s="6"/>
      <c r="I195" s="18"/>
      <c r="J195" s="18"/>
      <c r="K195" s="18"/>
      <c r="L195" s="18"/>
      <c r="M195" s="18"/>
      <c r="N195" s="18"/>
      <c r="O195" s="18"/>
      <c r="P195" s="4"/>
    </row>
    <row r="196" spans="1:16" s="2" customFormat="1">
      <c r="A196" s="18"/>
      <c r="B196" s="18"/>
      <c r="C196" s="39"/>
      <c r="D196" s="44"/>
      <c r="E196" s="5"/>
      <c r="F196" s="5"/>
      <c r="G196" s="1"/>
      <c r="H196" s="6"/>
      <c r="I196" s="18"/>
      <c r="J196" s="18"/>
      <c r="K196" s="18"/>
      <c r="L196" s="18"/>
      <c r="M196" s="18"/>
      <c r="N196" s="18"/>
      <c r="O196" s="18"/>
      <c r="P196" s="4"/>
    </row>
    <row r="197" spans="1:16" s="2" customFormat="1">
      <c r="A197" s="18"/>
      <c r="B197" s="18"/>
      <c r="C197" s="39"/>
      <c r="D197" s="44"/>
      <c r="E197" s="5"/>
      <c r="F197" s="5"/>
      <c r="G197" s="1"/>
      <c r="H197" s="6"/>
      <c r="I197" s="18"/>
      <c r="J197" s="18"/>
      <c r="K197" s="18"/>
      <c r="L197" s="18"/>
      <c r="M197" s="18"/>
      <c r="N197" s="18"/>
      <c r="O197" s="18"/>
      <c r="P197" s="4"/>
    </row>
    <row r="198" spans="1:16" s="2" customFormat="1">
      <c r="A198" s="18"/>
      <c r="B198" s="18"/>
      <c r="C198" s="39"/>
      <c r="D198" s="44"/>
      <c r="E198" s="5"/>
      <c r="F198" s="5"/>
      <c r="G198" s="1"/>
      <c r="H198" s="6"/>
      <c r="I198" s="18"/>
      <c r="J198" s="18"/>
      <c r="K198" s="18"/>
      <c r="L198" s="18"/>
      <c r="M198" s="18"/>
      <c r="N198" s="18"/>
      <c r="O198" s="18"/>
      <c r="P198" s="4"/>
    </row>
    <row r="199" spans="1:16" s="2" customFormat="1">
      <c r="A199" s="18"/>
      <c r="B199" s="18"/>
      <c r="C199" s="39"/>
      <c r="D199" s="44"/>
      <c r="E199" s="5"/>
      <c r="F199" s="5"/>
      <c r="G199" s="1"/>
      <c r="H199" s="6"/>
      <c r="I199" s="18"/>
      <c r="J199" s="18"/>
      <c r="K199" s="18"/>
      <c r="L199" s="18"/>
      <c r="M199" s="18"/>
      <c r="N199" s="18"/>
      <c r="O199" s="18"/>
      <c r="P199" s="4"/>
    </row>
    <row r="200" spans="1:16" s="2" customFormat="1">
      <c r="A200" s="18"/>
      <c r="B200" s="18"/>
      <c r="C200" s="39"/>
      <c r="D200" s="44"/>
      <c r="E200" s="5"/>
      <c r="F200" s="5"/>
      <c r="G200" s="1"/>
      <c r="H200" s="6"/>
      <c r="I200" s="18"/>
      <c r="J200" s="18"/>
      <c r="K200" s="18"/>
      <c r="L200" s="18"/>
      <c r="M200" s="18"/>
      <c r="N200" s="18"/>
      <c r="O200" s="18"/>
      <c r="P200" s="4"/>
    </row>
    <row r="201" spans="1:16" s="2" customFormat="1">
      <c r="A201" s="18"/>
      <c r="B201" s="18"/>
      <c r="C201" s="39"/>
      <c r="D201" s="44"/>
      <c r="E201" s="5"/>
      <c r="F201" s="5"/>
      <c r="G201" s="1"/>
      <c r="H201" s="6"/>
      <c r="I201" s="18"/>
      <c r="J201" s="18"/>
      <c r="K201" s="18"/>
      <c r="L201" s="18"/>
      <c r="M201" s="18"/>
      <c r="N201" s="18"/>
      <c r="O201" s="18"/>
      <c r="P201" s="4"/>
    </row>
    <row r="202" spans="1:16" s="2" customFormat="1">
      <c r="A202" s="18"/>
      <c r="B202" s="18"/>
      <c r="C202" s="39"/>
      <c r="D202" s="44"/>
      <c r="E202" s="5"/>
      <c r="F202" s="5"/>
      <c r="G202" s="1"/>
      <c r="H202" s="6"/>
      <c r="I202" s="18"/>
      <c r="J202" s="18"/>
      <c r="K202" s="18"/>
      <c r="L202" s="18"/>
      <c r="M202" s="18"/>
      <c r="N202" s="18"/>
      <c r="O202" s="18"/>
      <c r="P202" s="4"/>
    </row>
    <row r="203" spans="1:16" s="2" customFormat="1">
      <c r="A203" s="18"/>
      <c r="B203" s="18"/>
      <c r="C203" s="39"/>
      <c r="D203" s="44"/>
      <c r="E203" s="5"/>
      <c r="F203" s="5"/>
      <c r="G203" s="1"/>
      <c r="H203" s="6"/>
      <c r="I203" s="18"/>
      <c r="J203" s="18"/>
      <c r="K203" s="18"/>
      <c r="L203" s="18"/>
      <c r="M203" s="18"/>
      <c r="N203" s="18"/>
      <c r="O203" s="18"/>
      <c r="P203" s="4"/>
    </row>
    <row r="204" spans="1:16" s="2" customFormat="1">
      <c r="A204" s="18"/>
      <c r="B204" s="18"/>
      <c r="C204" s="39"/>
      <c r="D204" s="44"/>
      <c r="E204" s="5"/>
      <c r="F204" s="5"/>
      <c r="G204" s="1"/>
      <c r="H204" s="6"/>
      <c r="I204" s="18"/>
      <c r="J204" s="18"/>
      <c r="K204" s="18"/>
      <c r="L204" s="18"/>
      <c r="M204" s="18"/>
      <c r="N204" s="18"/>
      <c r="O204" s="18"/>
      <c r="P204" s="4"/>
    </row>
    <row r="205" spans="1:16" s="2" customFormat="1">
      <c r="A205" s="18"/>
      <c r="B205" s="18"/>
      <c r="C205" s="39"/>
      <c r="D205" s="44"/>
      <c r="E205" s="5"/>
      <c r="F205" s="5"/>
      <c r="G205" s="1"/>
      <c r="H205" s="6"/>
      <c r="I205" s="18"/>
      <c r="J205" s="18"/>
      <c r="K205" s="18"/>
      <c r="L205" s="18"/>
      <c r="M205" s="18"/>
      <c r="N205" s="18"/>
      <c r="O205" s="18"/>
      <c r="P205" s="4"/>
    </row>
    <row r="206" spans="1:16" s="2" customFormat="1">
      <c r="A206" s="18"/>
      <c r="B206" s="18"/>
      <c r="C206" s="39"/>
      <c r="D206" s="44"/>
      <c r="E206" s="5"/>
      <c r="F206" s="5"/>
      <c r="G206" s="1"/>
      <c r="H206" s="6"/>
      <c r="I206" s="18"/>
      <c r="J206" s="18"/>
      <c r="K206" s="18"/>
      <c r="L206" s="18"/>
      <c r="M206" s="18"/>
      <c r="N206" s="18"/>
      <c r="O206" s="18"/>
      <c r="P206" s="4"/>
    </row>
    <row r="207" spans="1:16" s="2" customFormat="1">
      <c r="A207" s="18"/>
      <c r="B207" s="18"/>
      <c r="C207" s="39"/>
      <c r="D207" s="44"/>
      <c r="E207" s="5"/>
      <c r="F207" s="5"/>
      <c r="G207" s="1"/>
      <c r="H207" s="6"/>
      <c r="I207" s="18"/>
      <c r="J207" s="18"/>
      <c r="K207" s="18"/>
      <c r="L207" s="18"/>
      <c r="M207" s="18"/>
      <c r="N207" s="18"/>
      <c r="O207" s="18"/>
      <c r="P207" s="4"/>
    </row>
    <row r="208" spans="1:16" s="2" customFormat="1">
      <c r="A208" s="18"/>
      <c r="B208" s="18"/>
      <c r="C208" s="39"/>
      <c r="D208" s="44"/>
      <c r="E208" s="5"/>
      <c r="F208" s="5"/>
      <c r="G208" s="1"/>
      <c r="H208" s="6"/>
      <c r="I208" s="18"/>
      <c r="J208" s="18"/>
      <c r="K208" s="18"/>
      <c r="L208" s="18"/>
      <c r="M208" s="18"/>
      <c r="N208" s="18"/>
      <c r="O208" s="18"/>
      <c r="P208" s="4"/>
    </row>
    <row r="209" spans="1:16" s="2" customFormat="1">
      <c r="A209" s="18"/>
      <c r="B209" s="18"/>
      <c r="C209" s="39"/>
      <c r="D209" s="44"/>
      <c r="E209" s="5"/>
      <c r="F209" s="5"/>
      <c r="G209" s="1"/>
      <c r="H209" s="6"/>
      <c r="I209" s="18"/>
      <c r="J209" s="18"/>
      <c r="K209" s="18"/>
      <c r="L209" s="18"/>
      <c r="M209" s="18"/>
      <c r="N209" s="18"/>
      <c r="O209" s="18"/>
      <c r="P209" s="4"/>
    </row>
    <row r="210" spans="1:16" s="2" customFormat="1">
      <c r="A210" s="18"/>
      <c r="B210" s="18"/>
      <c r="C210" s="39"/>
      <c r="D210" s="44"/>
      <c r="E210" s="5"/>
      <c r="F210" s="5"/>
      <c r="G210" s="1"/>
      <c r="H210" s="6"/>
      <c r="I210" s="18"/>
      <c r="J210" s="18"/>
      <c r="K210" s="18"/>
      <c r="L210" s="18"/>
      <c r="M210" s="18"/>
      <c r="N210" s="18"/>
      <c r="O210" s="18"/>
      <c r="P210" s="4"/>
    </row>
    <row r="211" spans="1:16" s="2" customFormat="1">
      <c r="A211" s="18"/>
      <c r="B211" s="18"/>
      <c r="C211" s="39"/>
      <c r="D211" s="44"/>
      <c r="E211" s="5"/>
      <c r="F211" s="5"/>
      <c r="G211" s="1"/>
      <c r="H211" s="6"/>
      <c r="I211" s="18"/>
      <c r="J211" s="18"/>
      <c r="K211" s="18"/>
      <c r="L211" s="18"/>
      <c r="M211" s="18"/>
      <c r="N211" s="18"/>
      <c r="O211" s="18"/>
      <c r="P211" s="4"/>
    </row>
    <row r="212" spans="1:16" s="2" customFormat="1">
      <c r="A212" s="18"/>
      <c r="B212" s="18"/>
      <c r="C212" s="39"/>
      <c r="D212" s="44"/>
      <c r="E212" s="5"/>
      <c r="F212" s="5"/>
      <c r="G212" s="1"/>
      <c r="H212" s="6"/>
      <c r="I212" s="18"/>
      <c r="J212" s="18"/>
      <c r="K212" s="18"/>
      <c r="L212" s="18"/>
      <c r="M212" s="18"/>
      <c r="N212" s="18"/>
      <c r="O212" s="18"/>
      <c r="P212" s="4"/>
    </row>
    <row r="213" spans="1:16" s="2" customFormat="1">
      <c r="A213" s="18"/>
      <c r="B213" s="18"/>
      <c r="C213" s="39"/>
      <c r="D213" s="44"/>
      <c r="E213" s="5"/>
      <c r="F213" s="5"/>
      <c r="G213" s="1"/>
      <c r="H213" s="6"/>
      <c r="I213" s="18"/>
      <c r="J213" s="18"/>
      <c r="K213" s="18"/>
      <c r="L213" s="18"/>
      <c r="M213" s="18"/>
      <c r="N213" s="18"/>
      <c r="O213" s="18"/>
      <c r="P213" s="4"/>
    </row>
    <row r="214" spans="1:16" s="2" customFormat="1">
      <c r="A214" s="18"/>
      <c r="B214" s="18"/>
      <c r="C214" s="39"/>
      <c r="D214" s="44"/>
      <c r="E214" s="5"/>
      <c r="F214" s="5"/>
      <c r="G214" s="1"/>
      <c r="H214" s="6"/>
      <c r="I214" s="18"/>
      <c r="J214" s="18"/>
      <c r="K214" s="18"/>
      <c r="L214" s="18"/>
      <c r="M214" s="18"/>
      <c r="N214" s="18"/>
      <c r="O214" s="18"/>
      <c r="P214" s="4"/>
    </row>
    <row r="215" spans="1:16" s="2" customFormat="1">
      <c r="A215" s="18"/>
      <c r="B215" s="18"/>
      <c r="C215" s="39"/>
      <c r="D215" s="44"/>
      <c r="E215" s="5"/>
      <c r="F215" s="5"/>
      <c r="G215" s="1"/>
      <c r="H215" s="6"/>
      <c r="I215" s="18"/>
      <c r="J215" s="18"/>
      <c r="K215" s="18"/>
      <c r="L215" s="18"/>
      <c r="M215" s="18"/>
      <c r="N215" s="18"/>
      <c r="O215" s="18"/>
      <c r="P215" s="4"/>
    </row>
    <row r="216" spans="1:16" s="2" customFormat="1">
      <c r="A216" s="18"/>
      <c r="B216" s="18"/>
      <c r="C216" s="39"/>
      <c r="D216" s="44"/>
      <c r="E216" s="5"/>
      <c r="F216" s="5"/>
      <c r="G216" s="1"/>
      <c r="H216" s="6"/>
      <c r="I216" s="18"/>
      <c r="J216" s="18"/>
      <c r="K216" s="18"/>
      <c r="L216" s="18"/>
      <c r="M216" s="18"/>
      <c r="N216" s="18"/>
      <c r="O216" s="18"/>
      <c r="P216" s="4"/>
    </row>
    <row r="217" spans="1:16" s="2" customFormat="1">
      <c r="A217" s="18"/>
      <c r="B217" s="18"/>
      <c r="C217" s="39"/>
      <c r="D217" s="44"/>
      <c r="E217" s="5"/>
      <c r="F217" s="5"/>
      <c r="G217" s="1"/>
      <c r="H217" s="6"/>
      <c r="I217" s="18"/>
      <c r="J217" s="18"/>
      <c r="K217" s="18"/>
      <c r="L217" s="18"/>
      <c r="M217" s="18"/>
      <c r="N217" s="18"/>
      <c r="O217" s="18"/>
      <c r="P217" s="4"/>
    </row>
    <row r="218" spans="1:16" s="2" customFormat="1">
      <c r="A218" s="18"/>
      <c r="B218" s="18"/>
      <c r="C218" s="39"/>
      <c r="D218" s="44"/>
      <c r="E218" s="5"/>
      <c r="F218" s="5"/>
      <c r="G218" s="1"/>
      <c r="H218" s="6"/>
      <c r="I218" s="18"/>
      <c r="J218" s="18"/>
      <c r="K218" s="18"/>
      <c r="L218" s="18"/>
      <c r="M218" s="18"/>
      <c r="N218" s="18"/>
      <c r="O218" s="18"/>
      <c r="P218" s="4"/>
    </row>
    <row r="219" spans="1:16" s="2" customFormat="1">
      <c r="A219" s="18"/>
      <c r="B219" s="18"/>
      <c r="C219" s="39"/>
      <c r="D219" s="44"/>
      <c r="E219" s="5"/>
      <c r="F219" s="5"/>
      <c r="G219" s="1"/>
      <c r="H219" s="6"/>
      <c r="I219" s="18"/>
      <c r="J219" s="18"/>
      <c r="K219" s="18"/>
      <c r="L219" s="18"/>
      <c r="M219" s="18"/>
      <c r="N219" s="18"/>
      <c r="O219" s="18"/>
      <c r="P219" s="4"/>
    </row>
    <row r="220" spans="1:16" s="2" customFormat="1">
      <c r="A220" s="18"/>
      <c r="B220" s="18"/>
      <c r="C220" s="39"/>
      <c r="D220" s="44"/>
      <c r="E220" s="5"/>
      <c r="F220" s="5"/>
      <c r="G220" s="1"/>
      <c r="H220" s="6"/>
      <c r="I220" s="18"/>
      <c r="J220" s="18"/>
      <c r="K220" s="18"/>
      <c r="L220" s="18"/>
      <c r="M220" s="18"/>
      <c r="N220" s="18"/>
      <c r="O220" s="18"/>
      <c r="P220" s="4"/>
    </row>
    <row r="221" spans="1:16" s="2" customFormat="1">
      <c r="A221" s="18"/>
      <c r="B221" s="18"/>
      <c r="C221" s="39"/>
      <c r="D221" s="44"/>
      <c r="E221" s="5"/>
      <c r="F221" s="5"/>
      <c r="G221" s="1"/>
      <c r="H221" s="6"/>
      <c r="I221" s="18"/>
      <c r="J221" s="18"/>
      <c r="K221" s="18"/>
      <c r="L221" s="18"/>
      <c r="M221" s="18"/>
      <c r="N221" s="18"/>
      <c r="O221" s="18"/>
      <c r="P221" s="4"/>
    </row>
    <row r="222" spans="1:16" s="2" customFormat="1">
      <c r="A222" s="18"/>
      <c r="B222" s="18"/>
      <c r="C222" s="39"/>
      <c r="D222" s="44"/>
      <c r="E222" s="5"/>
      <c r="F222" s="5"/>
      <c r="G222" s="1"/>
      <c r="H222" s="6"/>
      <c r="I222" s="18"/>
      <c r="J222" s="18"/>
      <c r="K222" s="18"/>
      <c r="L222" s="18"/>
      <c r="M222" s="18"/>
      <c r="N222" s="18"/>
      <c r="O222" s="18"/>
      <c r="P222" s="4"/>
    </row>
    <row r="223" spans="1:16" s="2" customFormat="1">
      <c r="A223" s="18"/>
      <c r="B223" s="18"/>
      <c r="C223" s="39"/>
      <c r="D223" s="44"/>
      <c r="E223" s="5"/>
      <c r="F223" s="5"/>
      <c r="G223" s="1"/>
      <c r="H223" s="6"/>
      <c r="I223" s="18"/>
      <c r="J223" s="18"/>
      <c r="K223" s="18"/>
      <c r="L223" s="18"/>
      <c r="M223" s="18"/>
      <c r="N223" s="18"/>
      <c r="O223" s="18"/>
      <c r="P223" s="4"/>
    </row>
    <row r="224" spans="1:16" s="2" customFormat="1">
      <c r="A224" s="18"/>
      <c r="B224" s="18"/>
      <c r="C224" s="39"/>
      <c r="D224" s="44"/>
      <c r="E224" s="5"/>
      <c r="F224" s="5"/>
      <c r="G224" s="1"/>
      <c r="H224" s="6"/>
      <c r="I224" s="18"/>
      <c r="J224" s="18"/>
      <c r="K224" s="18"/>
      <c r="L224" s="18"/>
      <c r="M224" s="18"/>
      <c r="N224" s="18"/>
      <c r="O224" s="18"/>
      <c r="P224" s="4"/>
    </row>
    <row r="225" spans="1:16" s="2" customFormat="1">
      <c r="A225" s="18"/>
      <c r="B225" s="18"/>
      <c r="C225" s="39"/>
      <c r="D225" s="44"/>
      <c r="E225" s="5"/>
      <c r="F225" s="5"/>
      <c r="G225" s="1"/>
      <c r="H225" s="6"/>
      <c r="I225" s="18"/>
      <c r="J225" s="18"/>
      <c r="K225" s="18"/>
      <c r="L225" s="18"/>
      <c r="M225" s="18"/>
      <c r="N225" s="18"/>
      <c r="O225" s="18"/>
      <c r="P225" s="4"/>
    </row>
    <row r="226" spans="1:16" s="2" customFormat="1">
      <c r="A226" s="18"/>
      <c r="B226" s="18"/>
      <c r="C226" s="39"/>
      <c r="D226" s="44"/>
      <c r="E226" s="5"/>
      <c r="F226" s="5"/>
      <c r="G226" s="1"/>
      <c r="H226" s="6"/>
      <c r="I226" s="18"/>
      <c r="J226" s="18"/>
      <c r="K226" s="18"/>
      <c r="L226" s="18"/>
      <c r="M226" s="18"/>
      <c r="N226" s="18"/>
      <c r="O226" s="18"/>
      <c r="P226" s="4"/>
    </row>
    <row r="227" spans="1:16" s="2" customFormat="1">
      <c r="A227" s="18"/>
      <c r="B227" s="18"/>
      <c r="C227" s="39"/>
      <c r="D227" s="44"/>
      <c r="E227" s="5"/>
      <c r="F227" s="5"/>
      <c r="G227" s="1"/>
      <c r="H227" s="6"/>
      <c r="I227" s="18"/>
      <c r="J227" s="18"/>
      <c r="K227" s="18"/>
      <c r="L227" s="18"/>
      <c r="M227" s="18"/>
      <c r="N227" s="18"/>
      <c r="O227" s="18"/>
      <c r="P227" s="4"/>
    </row>
    <row r="228" spans="1:16" s="2" customFormat="1">
      <c r="A228" s="18"/>
      <c r="B228" s="18"/>
      <c r="C228" s="39"/>
      <c r="D228" s="44"/>
      <c r="E228" s="5"/>
      <c r="F228" s="5"/>
      <c r="G228" s="1"/>
      <c r="H228" s="6"/>
      <c r="I228" s="18"/>
      <c r="J228" s="18"/>
      <c r="K228" s="18"/>
      <c r="L228" s="18"/>
      <c r="M228" s="18"/>
      <c r="N228" s="18"/>
      <c r="O228" s="18"/>
      <c r="P228" s="4"/>
    </row>
    <row r="229" spans="1:16" s="2" customFormat="1">
      <c r="A229" s="18"/>
      <c r="B229" s="18"/>
      <c r="C229" s="39"/>
      <c r="D229" s="44"/>
      <c r="E229" s="5"/>
      <c r="F229" s="5"/>
      <c r="G229" s="1"/>
      <c r="H229" s="6"/>
      <c r="I229" s="18"/>
      <c r="J229" s="18"/>
      <c r="K229" s="18"/>
      <c r="L229" s="18"/>
      <c r="M229" s="18"/>
      <c r="N229" s="18"/>
      <c r="O229" s="18"/>
      <c r="P229" s="4"/>
    </row>
    <row r="230" spans="1:16" s="2" customFormat="1">
      <c r="A230" s="18"/>
      <c r="B230" s="18"/>
      <c r="C230" s="39"/>
      <c r="D230" s="44"/>
      <c r="E230" s="5"/>
      <c r="F230" s="5"/>
      <c r="G230" s="1"/>
      <c r="H230" s="6"/>
      <c r="I230" s="18"/>
      <c r="J230" s="18"/>
      <c r="K230" s="18"/>
      <c r="L230" s="18"/>
      <c r="M230" s="18"/>
      <c r="N230" s="18"/>
      <c r="O230" s="18"/>
      <c r="P230" s="4"/>
    </row>
    <row r="231" spans="1:16" s="2" customFormat="1">
      <c r="A231" s="18"/>
      <c r="B231" s="18"/>
      <c r="C231" s="39"/>
      <c r="D231" s="44"/>
      <c r="E231" s="5"/>
      <c r="F231" s="5"/>
      <c r="G231" s="1"/>
      <c r="H231" s="6"/>
      <c r="I231" s="18"/>
      <c r="J231" s="18"/>
      <c r="K231" s="18"/>
      <c r="L231" s="18"/>
      <c r="M231" s="18"/>
      <c r="N231" s="18"/>
      <c r="O231" s="18"/>
      <c r="P231" s="4"/>
    </row>
    <row r="232" spans="1:16" s="2" customFormat="1">
      <c r="A232" s="18"/>
      <c r="B232" s="18"/>
      <c r="C232" s="39"/>
      <c r="D232" s="44"/>
      <c r="E232" s="5"/>
      <c r="F232" s="5"/>
      <c r="G232" s="1"/>
      <c r="H232" s="6"/>
      <c r="I232" s="18"/>
      <c r="J232" s="18"/>
      <c r="K232" s="18"/>
      <c r="L232" s="18"/>
      <c r="M232" s="18"/>
      <c r="N232" s="18"/>
      <c r="O232" s="18"/>
      <c r="P232" s="4"/>
    </row>
    <row r="233" spans="1:16" s="2" customFormat="1">
      <c r="A233" s="18"/>
      <c r="B233" s="18"/>
      <c r="C233" s="39"/>
      <c r="D233" s="44"/>
      <c r="E233" s="5"/>
      <c r="F233" s="5"/>
      <c r="G233" s="1"/>
      <c r="H233" s="6"/>
      <c r="I233" s="18"/>
      <c r="J233" s="18"/>
      <c r="K233" s="18"/>
      <c r="L233" s="18"/>
      <c r="M233" s="18"/>
      <c r="N233" s="18"/>
      <c r="O233" s="18"/>
      <c r="P233" s="4"/>
    </row>
    <row r="234" spans="1:16" s="2" customFormat="1">
      <c r="A234" s="18"/>
      <c r="B234" s="18"/>
      <c r="C234" s="39"/>
      <c r="D234" s="44"/>
      <c r="E234" s="5"/>
      <c r="F234" s="5"/>
      <c r="G234" s="1"/>
      <c r="H234" s="6"/>
      <c r="I234" s="18"/>
      <c r="J234" s="18"/>
      <c r="K234" s="18"/>
      <c r="L234" s="18"/>
      <c r="M234" s="18"/>
      <c r="N234" s="18"/>
      <c r="O234" s="18"/>
      <c r="P234" s="4"/>
    </row>
    <row r="235" spans="1:16" s="2" customFormat="1">
      <c r="A235" s="18"/>
      <c r="B235" s="18"/>
      <c r="C235" s="39"/>
      <c r="D235" s="44"/>
      <c r="E235" s="5"/>
      <c r="F235" s="5"/>
      <c r="G235" s="1"/>
      <c r="H235" s="6"/>
      <c r="I235" s="18"/>
      <c r="J235" s="18"/>
      <c r="K235" s="18"/>
      <c r="L235" s="18"/>
      <c r="M235" s="18"/>
      <c r="N235" s="18"/>
      <c r="O235" s="18"/>
      <c r="P235" s="4"/>
    </row>
    <row r="236" spans="1:16" s="2" customFormat="1">
      <c r="A236" s="18"/>
      <c r="B236" s="18"/>
      <c r="C236" s="39"/>
      <c r="D236" s="44"/>
      <c r="E236" s="5"/>
      <c r="F236" s="5"/>
      <c r="G236" s="1"/>
      <c r="H236" s="6"/>
      <c r="I236" s="18"/>
      <c r="J236" s="18"/>
      <c r="K236" s="18"/>
      <c r="L236" s="18"/>
      <c r="M236" s="18"/>
      <c r="N236" s="18"/>
      <c r="O236" s="18"/>
      <c r="P236" s="4"/>
    </row>
    <row r="237" spans="1:16" s="2" customFormat="1">
      <c r="A237" s="18"/>
      <c r="B237" s="18"/>
      <c r="C237" s="39"/>
      <c r="D237" s="44"/>
      <c r="E237" s="5"/>
      <c r="F237" s="5"/>
      <c r="G237" s="1"/>
      <c r="H237" s="6"/>
      <c r="I237" s="18"/>
      <c r="J237" s="18"/>
      <c r="K237" s="18"/>
      <c r="L237" s="18"/>
      <c r="M237" s="18"/>
      <c r="N237" s="18"/>
      <c r="O237" s="18"/>
      <c r="P237" s="4"/>
    </row>
    <row r="238" spans="1:16" s="2" customFormat="1">
      <c r="A238" s="18"/>
      <c r="B238" s="18"/>
      <c r="C238" s="39"/>
      <c r="D238" s="44"/>
      <c r="E238" s="5"/>
      <c r="F238" s="5"/>
      <c r="G238" s="1"/>
      <c r="H238" s="6"/>
      <c r="I238" s="18"/>
      <c r="J238" s="18"/>
      <c r="K238" s="18"/>
      <c r="L238" s="18"/>
      <c r="M238" s="18"/>
      <c r="N238" s="18"/>
      <c r="O238" s="18"/>
      <c r="P238" s="4"/>
    </row>
    <row r="239" spans="1:16" s="2" customFormat="1">
      <c r="A239" s="18"/>
      <c r="B239" s="18"/>
      <c r="C239" s="39"/>
      <c r="D239" s="44"/>
      <c r="E239" s="5"/>
      <c r="F239" s="5"/>
      <c r="G239" s="1"/>
      <c r="H239" s="6"/>
      <c r="I239" s="18"/>
      <c r="J239" s="18"/>
      <c r="K239" s="18"/>
      <c r="L239" s="18"/>
      <c r="M239" s="18"/>
      <c r="N239" s="18"/>
      <c r="O239" s="18"/>
      <c r="P239" s="4"/>
    </row>
    <row r="240" spans="1:16" s="2" customFormat="1">
      <c r="A240" s="18"/>
      <c r="B240" s="18"/>
      <c r="C240" s="39"/>
      <c r="D240" s="44"/>
      <c r="E240" s="5"/>
      <c r="F240" s="5"/>
      <c r="G240" s="1"/>
      <c r="H240" s="6"/>
      <c r="I240" s="18"/>
      <c r="J240" s="18"/>
      <c r="K240" s="18"/>
      <c r="L240" s="18"/>
      <c r="M240" s="18"/>
      <c r="N240" s="18"/>
      <c r="O240" s="18"/>
      <c r="P240" s="4"/>
    </row>
    <row r="241" spans="1:16" s="2" customFormat="1">
      <c r="A241" s="18"/>
      <c r="B241" s="18"/>
      <c r="C241" s="39"/>
      <c r="D241" s="44"/>
      <c r="E241" s="5"/>
      <c r="F241" s="5"/>
      <c r="G241" s="1"/>
      <c r="H241" s="6"/>
      <c r="I241" s="18"/>
      <c r="J241" s="18"/>
      <c r="K241" s="18"/>
      <c r="L241" s="18"/>
      <c r="M241" s="18"/>
      <c r="N241" s="18"/>
      <c r="O241" s="18"/>
      <c r="P241" s="4"/>
    </row>
    <row r="242" spans="1:16" s="2" customFormat="1">
      <c r="A242" s="18"/>
      <c r="B242" s="18"/>
      <c r="C242" s="39"/>
      <c r="D242" s="44"/>
      <c r="E242" s="5"/>
      <c r="F242" s="5"/>
      <c r="G242" s="1"/>
      <c r="H242" s="6"/>
      <c r="I242" s="18"/>
      <c r="J242" s="18"/>
      <c r="K242" s="18"/>
      <c r="L242" s="18"/>
      <c r="M242" s="18"/>
      <c r="N242" s="18"/>
      <c r="O242" s="18"/>
      <c r="P242" s="4"/>
    </row>
    <row r="243" spans="1:16" s="2" customFormat="1">
      <c r="A243" s="18"/>
      <c r="B243" s="18"/>
      <c r="C243" s="39"/>
      <c r="D243" s="44"/>
      <c r="E243" s="5"/>
      <c r="F243" s="5"/>
      <c r="G243" s="1"/>
      <c r="H243" s="6"/>
      <c r="I243" s="18"/>
      <c r="J243" s="18"/>
      <c r="K243" s="18"/>
      <c r="L243" s="18"/>
      <c r="M243" s="18"/>
      <c r="N243" s="18"/>
      <c r="O243" s="18"/>
      <c r="P243" s="4"/>
    </row>
    <row r="244" spans="1:16" s="2" customFormat="1">
      <c r="A244" s="18"/>
      <c r="B244" s="18"/>
      <c r="C244" s="39"/>
      <c r="D244" s="44"/>
      <c r="E244" s="5"/>
      <c r="F244" s="5"/>
      <c r="G244" s="1"/>
      <c r="H244" s="6"/>
      <c r="I244" s="18"/>
      <c r="J244" s="18"/>
      <c r="K244" s="18"/>
      <c r="L244" s="18"/>
      <c r="M244" s="18"/>
      <c r="N244" s="18"/>
      <c r="O244" s="18"/>
      <c r="P244" s="4"/>
    </row>
    <row r="245" spans="1:16" s="2" customFormat="1">
      <c r="A245" s="18"/>
      <c r="B245" s="18"/>
      <c r="C245" s="39"/>
      <c r="D245" s="44"/>
      <c r="E245" s="5"/>
      <c r="F245" s="5"/>
      <c r="G245" s="1"/>
      <c r="H245" s="6"/>
      <c r="I245" s="18"/>
      <c r="J245" s="18"/>
      <c r="K245" s="18"/>
      <c r="L245" s="18"/>
      <c r="M245" s="18"/>
      <c r="N245" s="18"/>
      <c r="O245" s="18"/>
      <c r="P245" s="4"/>
    </row>
    <row r="246" spans="1:16" s="2" customFormat="1">
      <c r="A246" s="18"/>
      <c r="B246" s="18"/>
      <c r="C246" s="39"/>
      <c r="D246" s="44"/>
      <c r="E246" s="5"/>
      <c r="F246" s="5"/>
      <c r="G246" s="1"/>
      <c r="H246" s="6"/>
      <c r="I246" s="18"/>
      <c r="J246" s="18"/>
      <c r="K246" s="18"/>
      <c r="L246" s="18"/>
      <c r="M246" s="18"/>
      <c r="N246" s="18"/>
      <c r="O246" s="18"/>
      <c r="P246" s="4"/>
    </row>
    <row r="247" spans="1:16" s="2" customFormat="1">
      <c r="A247" s="18"/>
      <c r="B247" s="18"/>
      <c r="C247" s="39"/>
      <c r="D247" s="44"/>
      <c r="E247" s="5"/>
      <c r="F247" s="5"/>
      <c r="G247" s="1"/>
      <c r="H247" s="6"/>
      <c r="I247" s="18"/>
      <c r="J247" s="18"/>
      <c r="K247" s="18"/>
      <c r="L247" s="18"/>
      <c r="M247" s="18"/>
      <c r="N247" s="18"/>
      <c r="O247" s="18"/>
      <c r="P247" s="4"/>
    </row>
    <row r="248" spans="1:16" s="2" customFormat="1">
      <c r="A248" s="18"/>
      <c r="B248" s="18"/>
      <c r="C248" s="39"/>
      <c r="D248" s="44"/>
      <c r="E248" s="5"/>
      <c r="F248" s="5"/>
      <c r="G248" s="1"/>
      <c r="H248" s="6"/>
      <c r="I248" s="18"/>
      <c r="J248" s="18"/>
      <c r="K248" s="18"/>
      <c r="L248" s="18"/>
      <c r="M248" s="18"/>
      <c r="N248" s="18"/>
      <c r="O248" s="18"/>
      <c r="P248" s="4"/>
    </row>
    <row r="249" spans="1:16" s="2" customFormat="1">
      <c r="A249" s="18"/>
      <c r="B249" s="18"/>
      <c r="C249" s="39"/>
      <c r="D249" s="44"/>
      <c r="E249" s="5"/>
      <c r="F249" s="5"/>
      <c r="G249" s="1"/>
      <c r="H249" s="6"/>
      <c r="I249" s="18"/>
      <c r="J249" s="18"/>
      <c r="K249" s="18"/>
      <c r="L249" s="18"/>
      <c r="M249" s="18"/>
      <c r="N249" s="18"/>
      <c r="O249" s="18"/>
      <c r="P249" s="4"/>
    </row>
    <row r="250" spans="1:16" s="2" customFormat="1">
      <c r="A250" s="18"/>
      <c r="B250" s="18"/>
      <c r="C250" s="39"/>
      <c r="D250" s="44"/>
      <c r="E250" s="5"/>
      <c r="F250" s="5"/>
      <c r="G250" s="1"/>
      <c r="H250" s="6"/>
      <c r="I250" s="18"/>
      <c r="J250" s="18"/>
      <c r="K250" s="18"/>
      <c r="L250" s="18"/>
      <c r="M250" s="18"/>
      <c r="N250" s="18"/>
      <c r="O250" s="18"/>
      <c r="P250" s="4"/>
    </row>
    <row r="251" spans="1:16" s="2" customFormat="1">
      <c r="A251" s="18"/>
      <c r="B251" s="18"/>
      <c r="C251" s="39"/>
      <c r="D251" s="44"/>
      <c r="E251" s="5"/>
      <c r="F251" s="5"/>
      <c r="G251" s="1"/>
      <c r="H251" s="6"/>
      <c r="I251" s="18"/>
      <c r="J251" s="18"/>
      <c r="K251" s="18"/>
      <c r="L251" s="18"/>
      <c r="M251" s="18"/>
      <c r="N251" s="18"/>
      <c r="O251" s="18"/>
      <c r="P251" s="4"/>
    </row>
    <row r="252" spans="1:16" s="2" customFormat="1">
      <c r="A252" s="18"/>
      <c r="B252" s="18"/>
      <c r="C252" s="39"/>
      <c r="D252" s="44"/>
      <c r="E252" s="5"/>
      <c r="F252" s="5"/>
      <c r="G252" s="1"/>
      <c r="H252" s="6"/>
      <c r="I252" s="18"/>
      <c r="J252" s="18"/>
      <c r="K252" s="18"/>
      <c r="L252" s="18"/>
      <c r="M252" s="18"/>
      <c r="N252" s="18"/>
      <c r="O252" s="18"/>
      <c r="P252" s="4"/>
    </row>
    <row r="253" spans="1:16" s="2" customFormat="1">
      <c r="A253" s="18"/>
      <c r="B253" s="18"/>
      <c r="C253" s="39"/>
      <c r="D253" s="44"/>
      <c r="E253" s="5"/>
      <c r="F253" s="5"/>
      <c r="G253" s="1"/>
      <c r="H253" s="6"/>
      <c r="I253" s="18"/>
      <c r="J253" s="18"/>
      <c r="K253" s="18"/>
      <c r="L253" s="18"/>
      <c r="M253" s="18"/>
      <c r="N253" s="18"/>
      <c r="O253" s="18"/>
      <c r="P253" s="4"/>
    </row>
    <row r="254" spans="1:16" s="2" customFormat="1">
      <c r="A254" s="18"/>
      <c r="B254" s="18"/>
      <c r="C254" s="39"/>
      <c r="D254" s="44"/>
      <c r="E254" s="5"/>
      <c r="F254" s="5"/>
      <c r="G254" s="1"/>
      <c r="H254" s="6"/>
      <c r="I254" s="18"/>
      <c r="J254" s="18"/>
      <c r="K254" s="18"/>
      <c r="L254" s="18"/>
      <c r="M254" s="18"/>
      <c r="N254" s="18"/>
      <c r="O254" s="18"/>
      <c r="P254" s="4"/>
    </row>
    <row r="255" spans="1:16" s="2" customFormat="1">
      <c r="A255" s="18"/>
      <c r="B255" s="18"/>
      <c r="C255" s="39"/>
      <c r="D255" s="44"/>
      <c r="E255" s="5"/>
      <c r="F255" s="5"/>
      <c r="G255" s="1"/>
      <c r="H255" s="6"/>
      <c r="I255" s="18"/>
      <c r="J255" s="18"/>
      <c r="K255" s="18"/>
      <c r="L255" s="18"/>
      <c r="M255" s="18"/>
      <c r="N255" s="18"/>
      <c r="O255" s="18"/>
      <c r="P255" s="4"/>
    </row>
    <row r="256" spans="1:16" s="2" customFormat="1">
      <c r="A256" s="18"/>
      <c r="B256" s="18"/>
      <c r="C256" s="39"/>
      <c r="D256" s="44"/>
      <c r="E256" s="5"/>
      <c r="F256" s="5"/>
      <c r="G256" s="1"/>
      <c r="H256" s="6"/>
      <c r="I256" s="18"/>
      <c r="J256" s="18"/>
      <c r="K256" s="18"/>
      <c r="L256" s="18"/>
      <c r="M256" s="18"/>
      <c r="N256" s="18"/>
      <c r="O256" s="18"/>
      <c r="P256" s="4"/>
    </row>
    <row r="257" spans="1:16" s="2" customFormat="1">
      <c r="A257" s="18"/>
      <c r="B257" s="18"/>
      <c r="C257" s="39"/>
      <c r="D257" s="44"/>
      <c r="E257" s="5"/>
      <c r="F257" s="5"/>
      <c r="G257" s="1"/>
      <c r="H257" s="6"/>
      <c r="I257" s="18"/>
      <c r="J257" s="18"/>
      <c r="K257" s="18"/>
      <c r="L257" s="18"/>
      <c r="M257" s="18"/>
      <c r="N257" s="18"/>
      <c r="O257" s="18"/>
      <c r="P257" s="4"/>
    </row>
    <row r="258" spans="1:16" s="2" customFormat="1">
      <c r="A258" s="18"/>
      <c r="B258" s="18"/>
      <c r="C258" s="39"/>
      <c r="D258" s="44"/>
      <c r="E258" s="5"/>
      <c r="F258" s="5"/>
      <c r="G258" s="1"/>
      <c r="H258" s="6"/>
      <c r="I258" s="18"/>
      <c r="J258" s="18"/>
      <c r="K258" s="18"/>
      <c r="L258" s="18"/>
      <c r="M258" s="18"/>
      <c r="N258" s="18"/>
      <c r="O258" s="18"/>
      <c r="P258" s="4"/>
    </row>
    <row r="259" spans="1:16" s="2" customFormat="1">
      <c r="A259" s="18"/>
      <c r="B259" s="18"/>
      <c r="C259" s="39"/>
      <c r="D259" s="44"/>
      <c r="E259" s="5"/>
      <c r="F259" s="5"/>
      <c r="G259" s="1"/>
      <c r="H259" s="6"/>
      <c r="I259" s="18"/>
      <c r="J259" s="18"/>
      <c r="K259" s="18"/>
      <c r="L259" s="18"/>
      <c r="M259" s="18"/>
      <c r="N259" s="18"/>
      <c r="O259" s="18"/>
      <c r="P259" s="4"/>
    </row>
    <row r="260" spans="1:16" s="2" customFormat="1">
      <c r="A260" s="18"/>
      <c r="B260" s="18"/>
      <c r="C260" s="39"/>
      <c r="D260" s="44"/>
      <c r="E260" s="5"/>
      <c r="F260" s="5"/>
      <c r="G260" s="1"/>
      <c r="H260" s="6"/>
      <c r="I260" s="18"/>
      <c r="J260" s="18"/>
      <c r="K260" s="18"/>
      <c r="L260" s="18"/>
      <c r="M260" s="18"/>
      <c r="N260" s="18"/>
      <c r="O260" s="18"/>
      <c r="P260" s="4"/>
    </row>
    <row r="261" spans="1:16" s="2" customFormat="1">
      <c r="A261" s="18"/>
      <c r="B261" s="18"/>
      <c r="C261" s="39"/>
      <c r="D261" s="44"/>
      <c r="E261" s="5"/>
      <c r="F261" s="5"/>
      <c r="G261" s="1"/>
      <c r="H261" s="6"/>
      <c r="I261" s="18"/>
      <c r="J261" s="18"/>
      <c r="K261" s="18"/>
      <c r="L261" s="18"/>
      <c r="M261" s="18"/>
      <c r="N261" s="18"/>
      <c r="O261" s="18"/>
      <c r="P261" s="4"/>
    </row>
    <row r="262" spans="1:16" s="2" customFormat="1">
      <c r="A262" s="18"/>
      <c r="B262" s="18"/>
      <c r="C262" s="39"/>
      <c r="D262" s="44"/>
      <c r="E262" s="5"/>
      <c r="F262" s="5"/>
      <c r="G262" s="1"/>
      <c r="H262" s="6"/>
      <c r="I262" s="18"/>
      <c r="J262" s="18"/>
      <c r="K262" s="18"/>
      <c r="L262" s="18"/>
      <c r="M262" s="18"/>
      <c r="N262" s="18"/>
      <c r="O262" s="18"/>
      <c r="P262" s="4"/>
    </row>
  </sheetData>
  <phoneticPr fontId="3"/>
  <hyperlinks>
    <hyperlink ref="E10" r:id="rId1"/>
    <hyperlink ref="E4" r:id="rId2"/>
  </hyperlinks>
  <pageMargins left="0.75" right="0.75" top="1" bottom="1" header="0.51200000000000001" footer="0.51200000000000001"/>
  <pageSetup paperSize="9" orientation="portrait" horizontalDpi="4294967293" verticalDpi="4294967293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workbookViewId="0">
      <pane xSplit="9" ySplit="4" topLeftCell="Q5" activePane="bottomRight" state="frozen"/>
      <selection pane="topRight" activeCell="F1" sqref="F1"/>
      <selection pane="bottomLeft" activeCell="A5" sqref="A5"/>
      <selection pane="bottomRight" activeCell="Q14" sqref="Q14"/>
    </sheetView>
  </sheetViews>
  <sheetFormatPr defaultRowHeight="13.5"/>
  <cols>
    <col min="1" max="1" width="8.625" customWidth="1"/>
    <col min="2" max="4" width="9" style="70"/>
    <col min="6" max="6" width="15" style="179" customWidth="1"/>
    <col min="7" max="11" width="9" style="179"/>
    <col min="13" max="13" width="35" customWidth="1"/>
    <col min="14" max="16" width="7.75" customWidth="1"/>
    <col min="17" max="19" width="11.625" customWidth="1"/>
    <col min="20" max="20" width="9" style="70"/>
    <col min="21" max="24" width="0" hidden="1" customWidth="1"/>
    <col min="25" max="25" width="3" customWidth="1"/>
    <col min="33" max="36" width="13.375" customWidth="1"/>
    <col min="37" max="37" width="13.375" style="86" customWidth="1"/>
    <col min="38" max="38" width="13.375" customWidth="1"/>
    <col min="39" max="39" width="30.875" style="91" customWidth="1"/>
    <col min="40" max="40" width="26.375" customWidth="1"/>
    <col min="41" max="42" width="13.375" customWidth="1"/>
    <col min="45" max="45" width="13.125" style="93" customWidth="1"/>
    <col min="48" max="48" width="1.25" style="4" customWidth="1"/>
  </cols>
  <sheetData>
    <row r="1" spans="1:48" s="93" customFormat="1">
      <c r="A1" s="36">
        <v>1</v>
      </c>
      <c r="B1" s="80">
        <v>2</v>
      </c>
      <c r="C1" s="80">
        <v>3</v>
      </c>
      <c r="D1" s="80">
        <v>4</v>
      </c>
      <c r="E1" s="36">
        <v>5</v>
      </c>
      <c r="F1" s="167">
        <v>6</v>
      </c>
      <c r="G1" s="167">
        <v>7</v>
      </c>
      <c r="H1" s="167">
        <v>8</v>
      </c>
      <c r="I1" s="167">
        <v>9</v>
      </c>
      <c r="J1" s="167">
        <v>10</v>
      </c>
      <c r="K1" s="167">
        <v>11</v>
      </c>
      <c r="L1" s="36">
        <v>12</v>
      </c>
      <c r="M1" s="36">
        <v>13</v>
      </c>
      <c r="N1" s="36">
        <v>14</v>
      </c>
      <c r="O1" s="36">
        <v>15</v>
      </c>
      <c r="P1" s="36">
        <v>16</v>
      </c>
      <c r="Q1" s="36">
        <v>17</v>
      </c>
      <c r="R1" s="36">
        <v>18</v>
      </c>
      <c r="S1" s="36">
        <v>19</v>
      </c>
      <c r="T1" s="80">
        <v>20</v>
      </c>
      <c r="U1" s="36">
        <v>21</v>
      </c>
      <c r="V1" s="36">
        <v>22</v>
      </c>
      <c r="W1" s="36">
        <v>23</v>
      </c>
      <c r="X1" s="36">
        <v>24</v>
      </c>
      <c r="Y1" s="36">
        <v>25</v>
      </c>
      <c r="Z1" s="36">
        <v>26</v>
      </c>
      <c r="AA1" s="36">
        <v>27</v>
      </c>
      <c r="AB1" s="36">
        <v>28</v>
      </c>
      <c r="AC1" s="36">
        <v>29</v>
      </c>
      <c r="AD1" s="36">
        <v>30</v>
      </c>
      <c r="AE1" s="36">
        <v>31</v>
      </c>
      <c r="AF1" s="36">
        <v>32</v>
      </c>
      <c r="AG1" s="36">
        <v>33</v>
      </c>
      <c r="AH1" s="36">
        <v>34</v>
      </c>
      <c r="AI1" s="36">
        <v>35</v>
      </c>
      <c r="AJ1" s="36">
        <v>36</v>
      </c>
      <c r="AK1" s="84">
        <v>37</v>
      </c>
      <c r="AL1" s="36">
        <v>38</v>
      </c>
      <c r="AM1" s="88">
        <v>39</v>
      </c>
      <c r="AN1" s="36">
        <v>40</v>
      </c>
      <c r="AO1" s="36">
        <v>41</v>
      </c>
      <c r="AP1" s="36">
        <v>42</v>
      </c>
      <c r="AQ1" s="36">
        <v>43</v>
      </c>
      <c r="AR1" s="36">
        <v>44</v>
      </c>
      <c r="AS1" s="36">
        <v>45</v>
      </c>
      <c r="AT1" s="36">
        <v>46</v>
      </c>
      <c r="AU1" s="36">
        <v>47</v>
      </c>
      <c r="AV1" s="92"/>
    </row>
    <row r="2" spans="1:48" s="202" customFormat="1">
      <c r="A2" s="36" t="s">
        <v>90</v>
      </c>
      <c r="B2" s="36">
        <v>2</v>
      </c>
      <c r="C2" s="36">
        <v>3</v>
      </c>
      <c r="D2" s="36">
        <v>4</v>
      </c>
      <c r="E2" s="36">
        <v>5</v>
      </c>
      <c r="F2" s="36">
        <v>6</v>
      </c>
      <c r="G2" s="36">
        <v>7</v>
      </c>
      <c r="H2" s="36">
        <v>8</v>
      </c>
      <c r="I2" s="36">
        <v>9</v>
      </c>
      <c r="J2" s="36">
        <v>10</v>
      </c>
      <c r="K2" s="51">
        <v>11</v>
      </c>
      <c r="L2" s="36">
        <v>12</v>
      </c>
      <c r="M2" s="36">
        <v>13</v>
      </c>
      <c r="N2" s="36">
        <v>14</v>
      </c>
      <c r="O2" s="36">
        <v>15</v>
      </c>
      <c r="P2" s="36">
        <v>16</v>
      </c>
      <c r="Q2" s="36">
        <v>17</v>
      </c>
      <c r="R2" s="36">
        <v>18</v>
      </c>
      <c r="S2" s="36">
        <v>19</v>
      </c>
      <c r="T2" s="200">
        <v>20</v>
      </c>
      <c r="U2" s="36">
        <v>21</v>
      </c>
      <c r="V2" s="36">
        <v>22</v>
      </c>
      <c r="W2" s="36">
        <v>23</v>
      </c>
      <c r="X2" s="67">
        <v>24</v>
      </c>
      <c r="Y2" s="94">
        <v>25</v>
      </c>
      <c r="Z2" s="36">
        <v>26</v>
      </c>
      <c r="AA2" s="36">
        <v>27</v>
      </c>
      <c r="AB2" s="36">
        <v>28</v>
      </c>
      <c r="AC2" s="36">
        <v>29</v>
      </c>
      <c r="AD2" s="36">
        <v>30</v>
      </c>
      <c r="AE2" s="36">
        <v>31</v>
      </c>
      <c r="AF2" s="36">
        <v>32</v>
      </c>
      <c r="AG2" s="36">
        <v>33</v>
      </c>
      <c r="AH2" s="36">
        <v>34</v>
      </c>
      <c r="AI2" s="35">
        <v>35</v>
      </c>
      <c r="AJ2" s="36">
        <v>36</v>
      </c>
      <c r="AK2" s="78">
        <v>37</v>
      </c>
      <c r="AL2" s="36">
        <v>38</v>
      </c>
      <c r="AM2" s="78">
        <v>39</v>
      </c>
      <c r="AN2" s="78">
        <v>40</v>
      </c>
      <c r="AO2" s="36">
        <v>41</v>
      </c>
      <c r="AP2" s="36">
        <v>42</v>
      </c>
      <c r="AQ2" s="36">
        <v>43</v>
      </c>
      <c r="AR2" s="36">
        <v>44</v>
      </c>
      <c r="AS2" s="36">
        <v>45</v>
      </c>
      <c r="AT2" s="36">
        <v>46</v>
      </c>
      <c r="AU2" s="36">
        <v>47</v>
      </c>
    </row>
    <row r="3" spans="1:48" s="93" customFormat="1" ht="15.75" thickBot="1">
      <c r="A3" s="40" t="s">
        <v>91</v>
      </c>
      <c r="B3" s="166"/>
      <c r="C3" s="166"/>
      <c r="D3" s="76"/>
      <c r="E3" s="28"/>
      <c r="F3" s="168"/>
      <c r="G3" s="169"/>
      <c r="H3" s="169"/>
      <c r="I3" s="168"/>
      <c r="J3" s="168"/>
      <c r="K3" s="168"/>
      <c r="L3" s="50"/>
      <c r="M3" s="50"/>
      <c r="N3" s="15"/>
      <c r="O3" s="15"/>
      <c r="P3" s="15"/>
      <c r="Q3" s="71"/>
      <c r="R3" s="72"/>
      <c r="S3" s="72"/>
      <c r="T3" s="39"/>
      <c r="U3" s="39"/>
      <c r="V3" s="39"/>
      <c r="W3" s="39"/>
      <c r="X3" s="39"/>
      <c r="Y3" s="50"/>
      <c r="Z3" s="39"/>
      <c r="AA3" s="39"/>
      <c r="AB3" s="39"/>
      <c r="AC3" s="39"/>
      <c r="AD3" s="39"/>
      <c r="AE3" s="68"/>
      <c r="AF3" s="50"/>
      <c r="AG3" s="39" t="s">
        <v>33</v>
      </c>
      <c r="AH3" s="39" t="s">
        <v>33</v>
      </c>
      <c r="AI3" s="39" t="s">
        <v>33</v>
      </c>
      <c r="AJ3" s="39" t="s">
        <v>33</v>
      </c>
      <c r="AK3" s="20" t="s">
        <v>33</v>
      </c>
      <c r="AL3" s="39" t="s">
        <v>33</v>
      </c>
      <c r="AM3" s="89" t="s">
        <v>33</v>
      </c>
      <c r="AN3" s="39" t="s">
        <v>33</v>
      </c>
      <c r="AO3" s="39"/>
      <c r="AP3" s="39"/>
      <c r="AQ3" s="39"/>
      <c r="AR3" s="39"/>
      <c r="AS3" s="39"/>
      <c r="AT3" s="39"/>
      <c r="AU3" s="39"/>
      <c r="AV3" s="92"/>
    </row>
    <row r="4" spans="1:48" s="83" customFormat="1" ht="87" customHeight="1" thickBot="1">
      <c r="A4" s="43"/>
      <c r="B4" s="187" t="s">
        <v>110</v>
      </c>
      <c r="C4" s="196" t="s">
        <v>119</v>
      </c>
      <c r="D4" s="188" t="s">
        <v>93</v>
      </c>
      <c r="E4" s="49" t="s">
        <v>3</v>
      </c>
      <c r="F4" s="96" t="s">
        <v>120</v>
      </c>
      <c r="G4" s="99" t="s">
        <v>109</v>
      </c>
      <c r="H4" s="99" t="s">
        <v>116</v>
      </c>
      <c r="I4" s="96" t="s">
        <v>92</v>
      </c>
      <c r="J4" s="96" t="s">
        <v>93</v>
      </c>
      <c r="K4" s="170" t="s">
        <v>94</v>
      </c>
      <c r="L4" s="107" t="s">
        <v>60</v>
      </c>
      <c r="M4" s="109" t="s">
        <v>61</v>
      </c>
      <c r="N4" s="96" t="str">
        <f>CONCATENATE("出展参加日：",'基本情報（ロック，パスワードなし）'!B$2,"
",'基本情報（ロック，パスワードなし）'!B$1,"（半角の「1」を記入）","")</f>
        <v>出展参加日：2月16日（土）
札幌冬の大会（半角の「1」を記入）</v>
      </c>
      <c r="O4" s="96" t="str">
        <f>IF('基本情報（ロック，パスワードなし）'!B$3='基本情報（ロック，パスワードなし）'!$B$13,"",CONCATENATE("出展参加日：",'基本情報（ロック，パスワードなし）'!B$4,"
",'基本情報（ロック，パスワードなし）'!B$3,"（半角の「1」を記入）",""))</f>
        <v>出展参加日：2月16日（土）　18:00から
懇親会（半角の「1」を記入）</v>
      </c>
      <c r="P4" s="96" t="str">
        <f>IF('基本情報（ロック，パスワードなし）'!B$5='基本情報（ロック，パスワードなし）'!$B$13,"",CONCATENATE("出展日：",'基本情報（ロック，パスワードなし）'!B$6,"
",'基本情報（ロック，パスワードなし）'!B$5,"（半角の「1」を記入）",""))</f>
        <v/>
      </c>
      <c r="Q4" s="199" t="str">
        <f>CONCATENATE("担当ブース名:",'基本情報（ロック，パスワードなし）'!$B$2,"
",'基本情報（ロック，パスワードなし）'!$B$1,"（実験ブース以外のボランティア・安全委員は「運営」と記入）")</f>
        <v>担当ブース名:2月16日（土）
札幌冬の大会（実験ブース以外のボランティア・安全委員は「運営」と記入）</v>
      </c>
      <c r="R4" s="199" t="str">
        <f>IF('基本情報（ロック，パスワードなし）'!$B$3='基本情報（ロック，パスワードなし）'!$B$13,"",IF('基本情報（ロック，パスワードなし）'!$B$4='基本情報（ロック，パスワードなし）'!$B$13,"",CONCATENATE("担当ブース名:",'基本情報（ロック，パスワードなし）'!$B$4,"
",'基本情報（ロック，パスワードなし）'!$B$3,"（実験ブース以外のボランティア・安全委員は「運営」と記入）")))</f>
        <v>担当ブース名:2月16日（土）　18:00から
懇親会（実験ブース以外のボランティア・安全委員は「運営」と記入）</v>
      </c>
      <c r="S4" s="199" t="str">
        <f>IF('基本情報（ロック，パスワードなし）'!$B$5='基本情報（ロック，パスワードなし）'!$B$13,"",IF('基本情報（ロック，パスワードなし）'!$B$6='基本情報（ロック，パスワードなし）'!$B$13,"",CONCATENATE("担当ブース名:",'基本情報（ロック，パスワードなし）'!$B$6,"
",'基本情報（ロック，パスワードなし）'!$B$5,"（実験ブース以外のボランティア・安全委員は「運営」と記入）")))</f>
        <v/>
      </c>
      <c r="T4" s="154" t="s">
        <v>121</v>
      </c>
      <c r="U4" s="155" t="s">
        <v>95</v>
      </c>
      <c r="V4" s="155" t="s">
        <v>95</v>
      </c>
      <c r="W4" s="155" t="s">
        <v>95</v>
      </c>
      <c r="X4" s="155" t="s">
        <v>95</v>
      </c>
      <c r="Y4" s="206" t="s">
        <v>127</v>
      </c>
      <c r="Z4" s="103" t="s">
        <v>128</v>
      </c>
      <c r="AA4" s="103" t="s">
        <v>129</v>
      </c>
      <c r="AB4" s="103" t="s">
        <v>134</v>
      </c>
      <c r="AC4" s="103" t="s">
        <v>131</v>
      </c>
      <c r="AD4" s="103" t="s">
        <v>132</v>
      </c>
      <c r="AE4" s="103" t="s">
        <v>133</v>
      </c>
      <c r="AF4" s="109"/>
      <c r="AG4" s="103" t="s">
        <v>125</v>
      </c>
      <c r="AH4" s="156" t="s">
        <v>115</v>
      </c>
      <c r="AI4" s="157" t="s">
        <v>36</v>
      </c>
      <c r="AJ4" s="158" t="s">
        <v>37</v>
      </c>
      <c r="AK4" s="159" t="s">
        <v>122</v>
      </c>
      <c r="AL4" s="160" t="s">
        <v>44</v>
      </c>
      <c r="AM4" s="161" t="s">
        <v>123</v>
      </c>
      <c r="AN4" s="158" t="s">
        <v>124</v>
      </c>
      <c r="AO4" s="126" t="s">
        <v>48</v>
      </c>
      <c r="AP4" s="127" t="s">
        <v>96</v>
      </c>
      <c r="AQ4" s="127" t="s">
        <v>73</v>
      </c>
      <c r="AR4" s="127" t="s">
        <v>74</v>
      </c>
      <c r="AS4" s="162" t="s">
        <v>114</v>
      </c>
      <c r="AT4" s="127" t="s">
        <v>75</v>
      </c>
      <c r="AU4" s="103" t="s">
        <v>15</v>
      </c>
      <c r="AV4" s="82"/>
    </row>
    <row r="5" spans="1:48" ht="18.75" customHeight="1">
      <c r="A5" s="52" t="s">
        <v>0</v>
      </c>
      <c r="B5" s="129" t="s">
        <v>5</v>
      </c>
      <c r="C5" s="129" t="s">
        <v>105</v>
      </c>
      <c r="D5" s="198" t="s">
        <v>97</v>
      </c>
      <c r="E5" s="53">
        <v>2</v>
      </c>
      <c r="F5" s="85" t="s">
        <v>5</v>
      </c>
      <c r="G5" s="184" t="s">
        <v>105</v>
      </c>
      <c r="H5" s="183" t="s">
        <v>117</v>
      </c>
      <c r="I5" s="85" t="s">
        <v>68</v>
      </c>
      <c r="J5" s="171" t="s">
        <v>97</v>
      </c>
      <c r="K5" s="172" t="s">
        <v>98</v>
      </c>
      <c r="L5" s="24">
        <v>24593</v>
      </c>
      <c r="M5" s="26" t="s">
        <v>20</v>
      </c>
      <c r="N5" s="54">
        <v>1</v>
      </c>
      <c r="O5" s="54">
        <v>1</v>
      </c>
      <c r="P5" s="54"/>
      <c r="Q5" s="55" t="s">
        <v>71</v>
      </c>
      <c r="R5" s="55" t="s">
        <v>71</v>
      </c>
      <c r="S5" s="55"/>
      <c r="T5" s="63"/>
      <c r="U5" s="69"/>
      <c r="V5" s="69"/>
      <c r="W5" s="69"/>
      <c r="X5" s="69"/>
      <c r="Y5" s="24"/>
      <c r="Z5" s="57">
        <v>1</v>
      </c>
      <c r="AA5" s="57"/>
      <c r="AB5" s="57"/>
      <c r="AC5" s="57"/>
      <c r="AD5" s="57"/>
      <c r="AE5" s="57"/>
      <c r="AF5" s="26"/>
      <c r="AG5" s="17"/>
      <c r="AH5" s="17"/>
      <c r="AI5" s="58"/>
      <c r="AJ5" s="37"/>
      <c r="AK5" s="85"/>
      <c r="AL5" s="37"/>
      <c r="AM5" s="90"/>
      <c r="AN5" s="17"/>
      <c r="AO5" s="17" t="s">
        <v>5</v>
      </c>
      <c r="AP5" s="17" t="s">
        <v>23</v>
      </c>
      <c r="AQ5" s="17" t="s">
        <v>99</v>
      </c>
      <c r="AR5" s="17" t="s">
        <v>13</v>
      </c>
      <c r="AS5" s="95" t="s">
        <v>113</v>
      </c>
      <c r="AT5" s="17" t="s">
        <v>98</v>
      </c>
      <c r="AU5" s="17"/>
    </row>
    <row r="6" spans="1:48" ht="18.75" customHeight="1">
      <c r="A6" s="52" t="s">
        <v>0</v>
      </c>
      <c r="B6" s="129" t="s">
        <v>5</v>
      </c>
      <c r="C6" s="129" t="s">
        <v>105</v>
      </c>
      <c r="D6" s="198" t="s">
        <v>100</v>
      </c>
      <c r="E6" s="53">
        <v>2</v>
      </c>
      <c r="F6" s="85" t="s">
        <v>67</v>
      </c>
      <c r="G6" s="184" t="s">
        <v>107</v>
      </c>
      <c r="H6" s="183" t="s">
        <v>118</v>
      </c>
      <c r="I6" s="85" t="s">
        <v>69</v>
      </c>
      <c r="J6" s="172" t="s">
        <v>100</v>
      </c>
      <c r="K6" s="172" t="s">
        <v>101</v>
      </c>
      <c r="L6" s="24" t="s">
        <v>10</v>
      </c>
      <c r="M6" s="26" t="s">
        <v>70</v>
      </c>
      <c r="N6" s="54">
        <v>1</v>
      </c>
      <c r="O6" s="54">
        <v>1</v>
      </c>
      <c r="P6" s="54"/>
      <c r="Q6" s="56" t="s">
        <v>72</v>
      </c>
      <c r="R6" s="56" t="s">
        <v>72</v>
      </c>
      <c r="S6" s="55"/>
      <c r="T6" s="63"/>
      <c r="U6" s="69"/>
      <c r="V6" s="69"/>
      <c r="W6" s="69"/>
      <c r="X6" s="69"/>
      <c r="Y6" s="24"/>
      <c r="Z6" s="57"/>
      <c r="AA6" s="57"/>
      <c r="AB6" s="57">
        <v>1</v>
      </c>
      <c r="AC6" s="57"/>
      <c r="AD6" s="57"/>
      <c r="AE6" s="57"/>
      <c r="AF6" s="26"/>
      <c r="AG6" s="17"/>
      <c r="AH6" s="17"/>
      <c r="AI6" s="58"/>
      <c r="AJ6" s="37"/>
      <c r="AK6" s="85"/>
      <c r="AL6" s="37"/>
      <c r="AM6" s="90"/>
      <c r="AN6" s="17"/>
      <c r="AO6" s="17"/>
      <c r="AP6" s="17"/>
      <c r="AQ6" s="17"/>
      <c r="AR6" s="17"/>
      <c r="AS6" s="81"/>
      <c r="AT6" s="17"/>
      <c r="AU6" s="17"/>
    </row>
    <row r="7" spans="1:48" ht="14.25" thickBot="1">
      <c r="A7" s="8"/>
      <c r="B7" s="165"/>
      <c r="C7" s="165"/>
      <c r="D7" s="132"/>
      <c r="E7" s="46" t="s">
        <v>4</v>
      </c>
      <c r="F7" s="27"/>
      <c r="G7" s="47"/>
      <c r="H7" s="47"/>
      <c r="I7" s="38"/>
      <c r="J7" s="173"/>
      <c r="K7" s="174"/>
      <c r="L7" s="25"/>
      <c r="M7" s="27"/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64"/>
      <c r="U7" s="23"/>
      <c r="V7" s="23"/>
      <c r="W7" s="23"/>
      <c r="X7" s="23"/>
      <c r="Y7" s="25"/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27"/>
      <c r="AG7" s="19"/>
      <c r="AH7" s="19"/>
      <c r="AI7" s="33"/>
      <c r="AJ7" s="19"/>
      <c r="AK7" s="27"/>
      <c r="AL7" s="19"/>
      <c r="AM7" s="87"/>
      <c r="AN7" s="19"/>
      <c r="AO7" s="19"/>
      <c r="AP7" s="19"/>
      <c r="AQ7" s="19"/>
      <c r="AR7" s="19"/>
      <c r="AS7" s="19"/>
      <c r="AT7" s="19"/>
      <c r="AU7" s="19"/>
    </row>
    <row r="8" spans="1:48" ht="36.75" customHeight="1" thickBot="1">
      <c r="A8" s="7" t="s">
        <v>112</v>
      </c>
      <c r="B8" s="185"/>
      <c r="C8" s="197"/>
      <c r="D8" s="186"/>
      <c r="E8" s="10">
        <v>0</v>
      </c>
      <c r="F8" s="111"/>
      <c r="G8" s="175"/>
      <c r="H8" s="175"/>
      <c r="I8" s="111"/>
      <c r="J8" s="111"/>
      <c r="K8" s="176"/>
      <c r="L8" s="108"/>
      <c r="M8" s="110"/>
      <c r="N8" s="112"/>
      <c r="O8" s="113"/>
      <c r="P8" s="113"/>
      <c r="Q8" s="115"/>
      <c r="R8" s="116"/>
      <c r="S8" s="116"/>
      <c r="T8" s="118"/>
      <c r="U8" s="110"/>
      <c r="V8" s="110"/>
      <c r="W8" s="110"/>
      <c r="X8" s="110"/>
      <c r="Y8" s="108"/>
      <c r="Z8" s="121"/>
      <c r="AA8" s="121"/>
      <c r="AB8" s="121"/>
      <c r="AC8" s="121"/>
      <c r="AD8" s="121"/>
      <c r="AE8" s="121"/>
      <c r="AF8" s="110"/>
      <c r="AG8" s="110"/>
      <c r="AH8" s="122"/>
      <c r="AI8" s="123"/>
      <c r="AJ8" s="123"/>
      <c r="AK8" s="163"/>
      <c r="AL8" s="123"/>
      <c r="AM8" s="164"/>
      <c r="AN8" s="110"/>
      <c r="AO8" s="110"/>
      <c r="AP8" s="110"/>
      <c r="AQ8" s="110"/>
      <c r="AR8" s="110"/>
      <c r="AS8" s="128"/>
      <c r="AT8" s="110"/>
      <c r="AU8" s="110"/>
    </row>
    <row r="9" spans="1:48" ht="25.5">
      <c r="A9" s="8" t="s">
        <v>102</v>
      </c>
      <c r="B9" s="180" t="str">
        <f>IF($F9="","",B$8)</f>
        <v/>
      </c>
      <c r="C9" s="180" t="str">
        <f>IF($F9="","",C$8)</f>
        <v/>
      </c>
      <c r="D9" s="180" t="str">
        <f>IF($F9="","",D$8)</f>
        <v/>
      </c>
      <c r="E9" s="10">
        <v>0</v>
      </c>
      <c r="F9" s="111"/>
      <c r="G9" s="175"/>
      <c r="H9" s="175"/>
      <c r="I9" s="111"/>
      <c r="J9" s="111"/>
      <c r="K9" s="176"/>
      <c r="L9" s="108"/>
      <c r="M9" s="111"/>
      <c r="N9" s="112"/>
      <c r="O9" s="113"/>
      <c r="P9" s="113"/>
      <c r="Q9" s="115"/>
      <c r="R9" s="115"/>
      <c r="S9" s="115"/>
      <c r="T9" s="119"/>
      <c r="U9" s="98"/>
      <c r="V9" s="98"/>
      <c r="W9" s="98"/>
      <c r="X9" s="98"/>
      <c r="Y9" s="108"/>
      <c r="Z9" s="113"/>
      <c r="AA9" s="113"/>
      <c r="AB9" s="113"/>
      <c r="AC9" s="113"/>
      <c r="AD9" s="113"/>
      <c r="AE9" s="113"/>
      <c r="AF9" s="111"/>
      <c r="AG9" s="98"/>
      <c r="AH9" s="123"/>
      <c r="AI9" s="123"/>
      <c r="AJ9" s="123"/>
      <c r="AK9" s="163"/>
      <c r="AL9" s="123"/>
      <c r="AM9" s="164"/>
      <c r="AN9" s="98"/>
      <c r="AO9" s="98"/>
      <c r="AP9" s="98"/>
      <c r="AQ9" s="98"/>
      <c r="AR9" s="98"/>
      <c r="AS9" s="98"/>
      <c r="AT9" s="98"/>
      <c r="AU9" s="98"/>
    </row>
    <row r="10" spans="1:48" ht="25.5">
      <c r="A10" s="7" t="s">
        <v>103</v>
      </c>
      <c r="B10" s="180" t="str">
        <f t="shared" ref="B10:D22" si="0">IF($F10="","",B$8)</f>
        <v/>
      </c>
      <c r="C10" s="180" t="str">
        <f t="shared" si="0"/>
        <v/>
      </c>
      <c r="D10" s="180" t="str">
        <f t="shared" si="0"/>
        <v/>
      </c>
      <c r="E10" s="10">
        <v>0</v>
      </c>
      <c r="F10" s="111"/>
      <c r="G10" s="175"/>
      <c r="H10" s="175"/>
      <c r="I10" s="111"/>
      <c r="J10" s="111"/>
      <c r="K10" s="176"/>
      <c r="L10" s="106"/>
      <c r="M10" s="111"/>
      <c r="N10" s="112"/>
      <c r="O10" s="112"/>
      <c r="P10" s="112"/>
      <c r="Q10" s="115"/>
      <c r="R10" s="115"/>
      <c r="S10" s="115"/>
      <c r="T10" s="119"/>
      <c r="U10" s="98"/>
      <c r="V10" s="98"/>
      <c r="W10" s="98"/>
      <c r="X10" s="98"/>
      <c r="Y10" s="106"/>
      <c r="Z10" s="113"/>
      <c r="AA10" s="113"/>
      <c r="AB10" s="113"/>
      <c r="AC10" s="113"/>
      <c r="AD10" s="113"/>
      <c r="AE10" s="113"/>
      <c r="AF10" s="111"/>
      <c r="AG10" s="98"/>
      <c r="AH10" s="123"/>
      <c r="AI10" s="123"/>
      <c r="AJ10" s="123"/>
      <c r="AK10" s="163"/>
      <c r="AL10" s="123"/>
      <c r="AM10" s="164"/>
      <c r="AN10" s="98"/>
      <c r="AO10" s="98"/>
      <c r="AP10" s="98"/>
      <c r="AQ10" s="98"/>
      <c r="AR10" s="98"/>
      <c r="AS10" s="98"/>
      <c r="AT10" s="98"/>
      <c r="AU10" s="98"/>
    </row>
    <row r="11" spans="1:48" ht="25.5">
      <c r="A11" s="8" t="s">
        <v>62</v>
      </c>
      <c r="B11" s="180" t="str">
        <f t="shared" si="0"/>
        <v/>
      </c>
      <c r="C11" s="180" t="str">
        <f t="shared" si="0"/>
        <v/>
      </c>
      <c r="D11" s="180" t="str">
        <f t="shared" si="0"/>
        <v/>
      </c>
      <c r="E11" s="10">
        <v>0</v>
      </c>
      <c r="F11" s="111"/>
      <c r="G11" s="175"/>
      <c r="H11" s="175"/>
      <c r="I11" s="111"/>
      <c r="J11" s="111"/>
      <c r="K11" s="176"/>
      <c r="L11" s="106"/>
      <c r="M11" s="111"/>
      <c r="N11" s="112"/>
      <c r="O11" s="113"/>
      <c r="P11" s="113"/>
      <c r="Q11" s="115"/>
      <c r="R11" s="115"/>
      <c r="S11" s="115"/>
      <c r="T11" s="119"/>
      <c r="U11" s="98"/>
      <c r="V11" s="98"/>
      <c r="W11" s="98"/>
      <c r="X11" s="98"/>
      <c r="Y11" s="106"/>
      <c r="Z11" s="113"/>
      <c r="AA11" s="113"/>
      <c r="AB11" s="113"/>
      <c r="AC11" s="113"/>
      <c r="AD11" s="113"/>
      <c r="AE11" s="113"/>
      <c r="AF11" s="111"/>
      <c r="AG11" s="98"/>
      <c r="AH11" s="123"/>
      <c r="AI11" s="123"/>
      <c r="AJ11" s="123"/>
      <c r="AK11" s="163"/>
      <c r="AL11" s="123"/>
      <c r="AM11" s="164"/>
      <c r="AN11" s="98"/>
      <c r="AO11" s="98"/>
      <c r="AP11" s="98"/>
      <c r="AQ11" s="98"/>
      <c r="AR11" s="98"/>
      <c r="AS11" s="98"/>
      <c r="AT11" s="98"/>
      <c r="AU11" s="98"/>
    </row>
    <row r="12" spans="1:48" ht="25.5">
      <c r="A12" s="7" t="s">
        <v>63</v>
      </c>
      <c r="B12" s="180" t="str">
        <f t="shared" si="0"/>
        <v/>
      </c>
      <c r="C12" s="180" t="str">
        <f t="shared" si="0"/>
        <v/>
      </c>
      <c r="D12" s="180" t="str">
        <f t="shared" si="0"/>
        <v/>
      </c>
      <c r="E12" s="10">
        <v>0</v>
      </c>
      <c r="F12" s="111"/>
      <c r="G12" s="177"/>
      <c r="H12" s="177"/>
      <c r="I12" s="111"/>
      <c r="J12" s="111"/>
      <c r="K12" s="176"/>
      <c r="L12" s="106"/>
      <c r="M12" s="111"/>
      <c r="N12" s="112"/>
      <c r="O12" s="112"/>
      <c r="P12" s="112"/>
      <c r="Q12" s="115"/>
      <c r="R12" s="115"/>
      <c r="S12" s="115"/>
      <c r="T12" s="119"/>
      <c r="U12" s="98"/>
      <c r="V12" s="98"/>
      <c r="W12" s="98"/>
      <c r="X12" s="98"/>
      <c r="Y12" s="106"/>
      <c r="Z12" s="113"/>
      <c r="AA12" s="113"/>
      <c r="AB12" s="113"/>
      <c r="AC12" s="113"/>
      <c r="AD12" s="113"/>
      <c r="AE12" s="113"/>
      <c r="AF12" s="111"/>
      <c r="AG12" s="98"/>
      <c r="AH12" s="123"/>
      <c r="AI12" s="123"/>
      <c r="AJ12" s="123"/>
      <c r="AK12" s="163"/>
      <c r="AL12" s="123"/>
      <c r="AM12" s="164"/>
      <c r="AN12" s="98"/>
      <c r="AO12" s="98"/>
      <c r="AP12" s="98"/>
      <c r="AQ12" s="98"/>
      <c r="AR12" s="98"/>
      <c r="AS12" s="98"/>
      <c r="AT12" s="98"/>
      <c r="AU12" s="98"/>
    </row>
    <row r="13" spans="1:48" ht="25.5">
      <c r="A13" s="8" t="s">
        <v>64</v>
      </c>
      <c r="B13" s="180" t="str">
        <f t="shared" si="0"/>
        <v/>
      </c>
      <c r="C13" s="180" t="str">
        <f t="shared" si="0"/>
        <v/>
      </c>
      <c r="D13" s="180" t="str">
        <f t="shared" si="0"/>
        <v/>
      </c>
      <c r="E13" s="10">
        <v>0</v>
      </c>
      <c r="F13" s="111"/>
      <c r="G13" s="177"/>
      <c r="H13" s="177"/>
      <c r="I13" s="111"/>
      <c r="J13" s="178"/>
      <c r="K13" s="176"/>
      <c r="L13" s="106"/>
      <c r="M13" s="111"/>
      <c r="N13" s="112"/>
      <c r="O13" s="114"/>
      <c r="P13" s="114"/>
      <c r="Q13" s="115"/>
      <c r="R13" s="115"/>
      <c r="S13" s="115"/>
      <c r="T13" s="119"/>
      <c r="U13" s="98"/>
      <c r="V13" s="98"/>
      <c r="W13" s="98"/>
      <c r="X13" s="98"/>
      <c r="Y13" s="106"/>
      <c r="Z13" s="113"/>
      <c r="AA13" s="113"/>
      <c r="AB13" s="113"/>
      <c r="AC13" s="113"/>
      <c r="AD13" s="113"/>
      <c r="AE13" s="113"/>
      <c r="AF13" s="111"/>
      <c r="AG13" s="98"/>
      <c r="AH13" s="123"/>
      <c r="AI13" s="123"/>
      <c r="AJ13" s="123"/>
      <c r="AK13" s="163"/>
      <c r="AL13" s="123"/>
      <c r="AM13" s="164"/>
      <c r="AN13" s="98"/>
      <c r="AO13" s="102"/>
      <c r="AP13" s="102"/>
      <c r="AQ13" s="102"/>
      <c r="AR13" s="102"/>
      <c r="AS13" s="102"/>
      <c r="AT13" s="102"/>
      <c r="AU13" s="98"/>
    </row>
    <row r="14" spans="1:48" ht="25.5">
      <c r="A14" s="7" t="s">
        <v>65</v>
      </c>
      <c r="B14" s="180" t="str">
        <f t="shared" si="0"/>
        <v/>
      </c>
      <c r="C14" s="180" t="str">
        <f t="shared" si="0"/>
        <v/>
      </c>
      <c r="D14" s="180" t="str">
        <f t="shared" si="0"/>
        <v/>
      </c>
      <c r="E14" s="10">
        <v>0</v>
      </c>
      <c r="F14" s="111"/>
      <c r="G14" s="177"/>
      <c r="H14" s="177"/>
      <c r="I14" s="111"/>
      <c r="J14" s="178"/>
      <c r="K14" s="176"/>
      <c r="L14" s="106"/>
      <c r="M14" s="111"/>
      <c r="N14" s="112"/>
      <c r="O14" s="114"/>
      <c r="P14" s="114"/>
      <c r="Q14" s="115"/>
      <c r="R14" s="115"/>
      <c r="S14" s="115"/>
      <c r="T14" s="119"/>
      <c r="U14" s="98"/>
      <c r="V14" s="98"/>
      <c r="W14" s="98"/>
      <c r="X14" s="98"/>
      <c r="Y14" s="106"/>
      <c r="Z14" s="113"/>
      <c r="AA14" s="113"/>
      <c r="AB14" s="113"/>
      <c r="AC14" s="113"/>
      <c r="AD14" s="113"/>
      <c r="AE14" s="113"/>
      <c r="AF14" s="111"/>
      <c r="AG14" s="98"/>
      <c r="AH14" s="123"/>
      <c r="AI14" s="123"/>
      <c r="AJ14" s="123"/>
      <c r="AK14" s="163"/>
      <c r="AL14" s="123"/>
      <c r="AM14" s="164"/>
      <c r="AN14" s="98"/>
      <c r="AO14" s="102"/>
      <c r="AP14" s="102"/>
      <c r="AQ14" s="102"/>
      <c r="AR14" s="102"/>
      <c r="AS14" s="102"/>
      <c r="AT14" s="102"/>
      <c r="AU14" s="98"/>
    </row>
    <row r="15" spans="1:48" ht="25.5">
      <c r="A15" s="8" t="s">
        <v>66</v>
      </c>
      <c r="B15" s="180" t="str">
        <f t="shared" si="0"/>
        <v/>
      </c>
      <c r="C15" s="180" t="str">
        <f t="shared" si="0"/>
        <v/>
      </c>
      <c r="D15" s="180" t="str">
        <f t="shared" si="0"/>
        <v/>
      </c>
      <c r="E15" s="10">
        <v>0</v>
      </c>
      <c r="F15" s="111"/>
      <c r="G15" s="177"/>
      <c r="H15" s="177"/>
      <c r="I15" s="111"/>
      <c r="J15" s="178"/>
      <c r="K15" s="176"/>
      <c r="L15" s="106"/>
      <c r="M15" s="111"/>
      <c r="N15" s="113"/>
      <c r="O15" s="114"/>
      <c r="P15" s="114"/>
      <c r="Q15" s="115"/>
      <c r="R15" s="115"/>
      <c r="S15" s="115"/>
      <c r="T15" s="119"/>
      <c r="U15" s="98"/>
      <c r="V15" s="98"/>
      <c r="W15" s="98"/>
      <c r="X15" s="98"/>
      <c r="Y15" s="106"/>
      <c r="Z15" s="113"/>
      <c r="AA15" s="113"/>
      <c r="AB15" s="113"/>
      <c r="AC15" s="113"/>
      <c r="AD15" s="113"/>
      <c r="AE15" s="113"/>
      <c r="AF15" s="111"/>
      <c r="AG15" s="98"/>
      <c r="AH15" s="123"/>
      <c r="AI15" s="123"/>
      <c r="AJ15" s="123"/>
      <c r="AK15" s="163"/>
      <c r="AL15" s="123"/>
      <c r="AM15" s="164"/>
      <c r="AN15" s="98"/>
      <c r="AO15" s="102"/>
      <c r="AP15" s="102"/>
      <c r="AQ15" s="102"/>
      <c r="AR15" s="102"/>
      <c r="AS15" s="102"/>
      <c r="AT15" s="102"/>
      <c r="AU15" s="98"/>
    </row>
    <row r="16" spans="1:48" ht="25.5">
      <c r="A16" s="7" t="s">
        <v>82</v>
      </c>
      <c r="B16" s="180" t="str">
        <f t="shared" si="0"/>
        <v/>
      </c>
      <c r="C16" s="180" t="str">
        <f t="shared" si="0"/>
        <v/>
      </c>
      <c r="D16" s="180" t="str">
        <f t="shared" si="0"/>
        <v/>
      </c>
      <c r="E16" s="10">
        <v>0</v>
      </c>
      <c r="F16" s="111"/>
      <c r="G16" s="177"/>
      <c r="H16" s="177"/>
      <c r="I16" s="111"/>
      <c r="J16" s="178"/>
      <c r="K16" s="176"/>
      <c r="L16" s="106"/>
      <c r="M16" s="111"/>
      <c r="N16" s="112"/>
      <c r="O16" s="114"/>
      <c r="P16" s="114"/>
      <c r="Q16" s="115"/>
      <c r="R16" s="115"/>
      <c r="S16" s="115"/>
      <c r="T16" s="119"/>
      <c r="U16" s="98"/>
      <c r="V16" s="98"/>
      <c r="W16" s="98"/>
      <c r="X16" s="98"/>
      <c r="Y16" s="106"/>
      <c r="Z16" s="113"/>
      <c r="AA16" s="113"/>
      <c r="AB16" s="113"/>
      <c r="AC16" s="113"/>
      <c r="AD16" s="113"/>
      <c r="AE16" s="113"/>
      <c r="AF16" s="111"/>
      <c r="AG16" s="98"/>
      <c r="AH16" s="123"/>
      <c r="AI16" s="123"/>
      <c r="AJ16" s="123"/>
      <c r="AK16" s="163"/>
      <c r="AL16" s="123"/>
      <c r="AM16" s="164"/>
      <c r="AN16" s="98"/>
      <c r="AO16" s="102"/>
      <c r="AP16" s="102"/>
      <c r="AQ16" s="102"/>
      <c r="AR16" s="102"/>
      <c r="AS16" s="102"/>
      <c r="AT16" s="102"/>
      <c r="AU16" s="98"/>
    </row>
    <row r="17" spans="1:47" ht="25.5">
      <c r="A17" s="8" t="s">
        <v>83</v>
      </c>
      <c r="B17" s="180" t="str">
        <f t="shared" si="0"/>
        <v/>
      </c>
      <c r="C17" s="180" t="str">
        <f t="shared" si="0"/>
        <v/>
      </c>
      <c r="D17" s="180" t="str">
        <f t="shared" si="0"/>
        <v/>
      </c>
      <c r="E17" s="10">
        <v>0</v>
      </c>
      <c r="F17" s="111"/>
      <c r="G17" s="177"/>
      <c r="H17" s="177"/>
      <c r="I17" s="111"/>
      <c r="J17" s="178"/>
      <c r="K17" s="176"/>
      <c r="L17" s="106"/>
      <c r="M17" s="111"/>
      <c r="N17" s="113"/>
      <c r="O17" s="114"/>
      <c r="P17" s="114"/>
      <c r="Q17" s="115"/>
      <c r="R17" s="115"/>
      <c r="S17" s="115"/>
      <c r="T17" s="119"/>
      <c r="U17" s="98"/>
      <c r="V17" s="98"/>
      <c r="W17" s="98"/>
      <c r="X17" s="98"/>
      <c r="Y17" s="106"/>
      <c r="Z17" s="113"/>
      <c r="AA17" s="113"/>
      <c r="AB17" s="113"/>
      <c r="AC17" s="113"/>
      <c r="AD17" s="113"/>
      <c r="AE17" s="113"/>
      <c r="AF17" s="111"/>
      <c r="AG17" s="98"/>
      <c r="AH17" s="123"/>
      <c r="AI17" s="123"/>
      <c r="AJ17" s="123"/>
      <c r="AK17" s="163"/>
      <c r="AL17" s="123"/>
      <c r="AM17" s="164"/>
      <c r="AN17" s="98"/>
      <c r="AO17" s="102"/>
      <c r="AP17" s="102"/>
      <c r="AQ17" s="102"/>
      <c r="AR17" s="102"/>
      <c r="AS17" s="102"/>
      <c r="AT17" s="102"/>
      <c r="AU17" s="98"/>
    </row>
    <row r="18" spans="1:47" ht="25.5">
      <c r="A18" s="7" t="s">
        <v>84</v>
      </c>
      <c r="B18" s="180" t="str">
        <f t="shared" si="0"/>
        <v/>
      </c>
      <c r="C18" s="180" t="str">
        <f t="shared" si="0"/>
        <v/>
      </c>
      <c r="D18" s="180" t="str">
        <f t="shared" si="0"/>
        <v/>
      </c>
      <c r="E18" s="10">
        <v>0</v>
      </c>
      <c r="F18" s="111"/>
      <c r="G18" s="177"/>
      <c r="H18" s="177"/>
      <c r="I18" s="111"/>
      <c r="J18" s="178"/>
      <c r="K18" s="176"/>
      <c r="L18" s="106"/>
      <c r="M18" s="111"/>
      <c r="N18" s="112"/>
      <c r="O18" s="114"/>
      <c r="P18" s="114"/>
      <c r="Q18" s="115"/>
      <c r="R18" s="115"/>
      <c r="S18" s="115"/>
      <c r="T18" s="119"/>
      <c r="U18" s="98"/>
      <c r="V18" s="98"/>
      <c r="W18" s="98"/>
      <c r="X18" s="98"/>
      <c r="Y18" s="106"/>
      <c r="Z18" s="113"/>
      <c r="AA18" s="113"/>
      <c r="AB18" s="113"/>
      <c r="AC18" s="113"/>
      <c r="AD18" s="113"/>
      <c r="AE18" s="113"/>
      <c r="AF18" s="111"/>
      <c r="AG18" s="98"/>
      <c r="AH18" s="123"/>
      <c r="AI18" s="123"/>
      <c r="AJ18" s="123"/>
      <c r="AK18" s="163"/>
      <c r="AL18" s="123"/>
      <c r="AM18" s="164"/>
      <c r="AN18" s="98"/>
      <c r="AO18" s="102"/>
      <c r="AP18" s="102"/>
      <c r="AQ18" s="102"/>
      <c r="AR18" s="102"/>
      <c r="AS18" s="102"/>
      <c r="AT18" s="102"/>
      <c r="AU18" s="98"/>
    </row>
    <row r="19" spans="1:47" ht="25.5">
      <c r="A19" s="8" t="s">
        <v>85</v>
      </c>
      <c r="B19" s="180" t="str">
        <f t="shared" si="0"/>
        <v/>
      </c>
      <c r="C19" s="180" t="str">
        <f t="shared" si="0"/>
        <v/>
      </c>
      <c r="D19" s="180" t="str">
        <f t="shared" si="0"/>
        <v/>
      </c>
      <c r="E19" s="10">
        <v>0</v>
      </c>
      <c r="F19" s="111"/>
      <c r="G19" s="177"/>
      <c r="H19" s="177"/>
      <c r="I19" s="111"/>
      <c r="J19" s="178"/>
      <c r="K19" s="176"/>
      <c r="L19" s="106"/>
      <c r="M19" s="111"/>
      <c r="N19" s="113"/>
      <c r="O19" s="114"/>
      <c r="P19" s="114"/>
      <c r="Q19" s="115"/>
      <c r="R19" s="115"/>
      <c r="S19" s="115"/>
      <c r="T19" s="119"/>
      <c r="U19" s="98"/>
      <c r="V19" s="98"/>
      <c r="W19" s="98"/>
      <c r="X19" s="98"/>
      <c r="Y19" s="106"/>
      <c r="Z19" s="113"/>
      <c r="AA19" s="113"/>
      <c r="AB19" s="113"/>
      <c r="AC19" s="113"/>
      <c r="AD19" s="113"/>
      <c r="AE19" s="113"/>
      <c r="AF19" s="111"/>
      <c r="AG19" s="98"/>
      <c r="AH19" s="123"/>
      <c r="AI19" s="123"/>
      <c r="AJ19" s="123"/>
      <c r="AK19" s="163"/>
      <c r="AL19" s="123"/>
      <c r="AM19" s="164"/>
      <c r="AN19" s="98"/>
      <c r="AO19" s="102"/>
      <c r="AP19" s="102"/>
      <c r="AQ19" s="102"/>
      <c r="AR19" s="102"/>
      <c r="AS19" s="102"/>
      <c r="AT19" s="102"/>
      <c r="AU19" s="98"/>
    </row>
    <row r="20" spans="1:47" ht="25.5">
      <c r="A20" s="7" t="s">
        <v>86</v>
      </c>
      <c r="B20" s="180" t="str">
        <f t="shared" si="0"/>
        <v/>
      </c>
      <c r="C20" s="180" t="str">
        <f t="shared" si="0"/>
        <v/>
      </c>
      <c r="D20" s="180" t="str">
        <f t="shared" si="0"/>
        <v/>
      </c>
      <c r="E20" s="10">
        <v>0</v>
      </c>
      <c r="F20" s="111"/>
      <c r="G20" s="177"/>
      <c r="H20" s="177"/>
      <c r="I20" s="111"/>
      <c r="J20" s="178"/>
      <c r="K20" s="176"/>
      <c r="L20" s="106"/>
      <c r="M20" s="111"/>
      <c r="N20" s="112"/>
      <c r="O20" s="114"/>
      <c r="P20" s="114"/>
      <c r="Q20" s="115"/>
      <c r="R20" s="115"/>
      <c r="S20" s="115"/>
      <c r="T20" s="119"/>
      <c r="U20" s="98"/>
      <c r="V20" s="98"/>
      <c r="W20" s="98"/>
      <c r="X20" s="98"/>
      <c r="Y20" s="106"/>
      <c r="Z20" s="113"/>
      <c r="AA20" s="113"/>
      <c r="AB20" s="113"/>
      <c r="AC20" s="113"/>
      <c r="AD20" s="113"/>
      <c r="AE20" s="113"/>
      <c r="AF20" s="111"/>
      <c r="AG20" s="98"/>
      <c r="AH20" s="123"/>
      <c r="AI20" s="123"/>
      <c r="AJ20" s="123"/>
      <c r="AK20" s="163"/>
      <c r="AL20" s="123"/>
      <c r="AM20" s="164"/>
      <c r="AN20" s="98"/>
      <c r="AO20" s="102"/>
      <c r="AP20" s="102"/>
      <c r="AQ20" s="102"/>
      <c r="AR20" s="102"/>
      <c r="AS20" s="102"/>
      <c r="AT20" s="102"/>
      <c r="AU20" s="98"/>
    </row>
    <row r="21" spans="1:47" ht="25.5">
      <c r="A21" s="8" t="s">
        <v>87</v>
      </c>
      <c r="B21" s="180" t="str">
        <f t="shared" si="0"/>
        <v/>
      </c>
      <c r="C21" s="180" t="str">
        <f t="shared" si="0"/>
        <v/>
      </c>
      <c r="D21" s="180" t="str">
        <f t="shared" si="0"/>
        <v/>
      </c>
      <c r="E21" s="10">
        <v>0</v>
      </c>
      <c r="F21" s="111"/>
      <c r="G21" s="177"/>
      <c r="H21" s="177"/>
      <c r="I21" s="111"/>
      <c r="J21" s="178"/>
      <c r="K21" s="176"/>
      <c r="L21" s="106"/>
      <c r="M21" s="111"/>
      <c r="N21" s="113"/>
      <c r="O21" s="114"/>
      <c r="P21" s="114"/>
      <c r="Q21" s="115"/>
      <c r="R21" s="115"/>
      <c r="S21" s="115"/>
      <c r="T21" s="119"/>
      <c r="U21" s="98"/>
      <c r="V21" s="98"/>
      <c r="W21" s="98"/>
      <c r="X21" s="98"/>
      <c r="Y21" s="106"/>
      <c r="Z21" s="113"/>
      <c r="AA21" s="113"/>
      <c r="AB21" s="113"/>
      <c r="AC21" s="113"/>
      <c r="AD21" s="113"/>
      <c r="AE21" s="113"/>
      <c r="AF21" s="111"/>
      <c r="AG21" s="98"/>
      <c r="AH21" s="123"/>
      <c r="AI21" s="123"/>
      <c r="AJ21" s="123"/>
      <c r="AK21" s="163"/>
      <c r="AL21" s="123"/>
      <c r="AM21" s="164"/>
      <c r="AN21" s="98"/>
      <c r="AO21" s="102"/>
      <c r="AP21" s="102"/>
      <c r="AQ21" s="102"/>
      <c r="AR21" s="102"/>
      <c r="AS21" s="102"/>
      <c r="AT21" s="102"/>
      <c r="AU21" s="98"/>
    </row>
    <row r="22" spans="1:47" ht="25.5">
      <c r="A22" s="7" t="s">
        <v>88</v>
      </c>
      <c r="B22" s="180" t="str">
        <f t="shared" si="0"/>
        <v/>
      </c>
      <c r="C22" s="180" t="str">
        <f t="shared" si="0"/>
        <v/>
      </c>
      <c r="D22" s="180" t="str">
        <f t="shared" si="0"/>
        <v/>
      </c>
      <c r="E22" s="10">
        <v>0</v>
      </c>
      <c r="F22" s="111"/>
      <c r="G22" s="177"/>
      <c r="H22" s="177"/>
      <c r="I22" s="111"/>
      <c r="J22" s="178"/>
      <c r="K22" s="176"/>
      <c r="L22" s="106"/>
      <c r="M22" s="111"/>
      <c r="N22" s="112"/>
      <c r="O22" s="114"/>
      <c r="P22" s="114"/>
      <c r="Q22" s="115"/>
      <c r="R22" s="115"/>
      <c r="S22" s="115"/>
      <c r="T22" s="119"/>
      <c r="U22" s="98"/>
      <c r="V22" s="98"/>
      <c r="W22" s="98"/>
      <c r="X22" s="98"/>
      <c r="Y22" s="106"/>
      <c r="Z22" s="113"/>
      <c r="AA22" s="113"/>
      <c r="AB22" s="113"/>
      <c r="AC22" s="113"/>
      <c r="AD22" s="113"/>
      <c r="AE22" s="113"/>
      <c r="AF22" s="111"/>
      <c r="AG22" s="98"/>
      <c r="AH22" s="123"/>
      <c r="AI22" s="123"/>
      <c r="AJ22" s="123"/>
      <c r="AK22" s="163"/>
      <c r="AL22" s="123"/>
      <c r="AM22" s="164"/>
      <c r="AN22" s="98"/>
      <c r="AO22" s="102"/>
      <c r="AP22" s="102"/>
      <c r="AQ22" s="102"/>
      <c r="AR22" s="102"/>
      <c r="AS22" s="102"/>
      <c r="AT22" s="102"/>
      <c r="AU22" s="98"/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基本情報（ロック，パスワードなし）</vt:lpstr>
      <vt:lpstr>B タテ入力2new-スタッフ・リスト</vt:lpstr>
      <vt:lpstr>(または，Bヨコ入力-スタッフ・リスト)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yomo</dc:creator>
  <cp:lastModifiedBy>yomo</cp:lastModifiedBy>
  <dcterms:created xsi:type="dcterms:W3CDTF">2015-06-08T22:13:00Z</dcterms:created>
  <dcterms:modified xsi:type="dcterms:W3CDTF">2018-12-16T15:04:44Z</dcterms:modified>
</cp:coreProperties>
</file>